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S:\COMMON\Projects\Dock 24 &amp; 26W Rehab (2020)\Construction\1.0 Contract, Lettings, &amp; Finance\Contract &amp; Bid Documents\Bid Documents\Ref\Add 3\"/>
    </mc:Choice>
  </mc:AlternateContent>
  <xr:revisionPtr revIDLastSave="0" documentId="13_ncr:1_{4BA2A367-5AE6-428C-8052-EF65BE96D7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CING" sheetId="25" r:id="rId1"/>
    <sheet name="SIGNATURE" sheetId="27" r:id="rId2"/>
  </sheets>
  <externalReferences>
    <externalReference r:id="rId3"/>
  </externalReferences>
  <definedNames>
    <definedName name="HEADINGS">OFFSET([1]Lists!$B$2,0,0,MATCH("*",[1]Lists!$B$2:$B$1000000,-1),1)</definedName>
    <definedName name="ITEM">[1]!QryItem2[[#All],[ITEM]]</definedName>
    <definedName name="OLE_LINK1" localSheetId="1">SIGNATURE!$F$31</definedName>
    <definedName name="_xlnm.Print_Area" localSheetId="1">SIGNATURE!$A$1:$F$86</definedName>
    <definedName name="QryItemNamed">[1]!QryItem2[#All]</definedName>
    <definedName name="Z_00A70B0B_7BCA_4B02_994F_6E928D5DC42C_.wvu.PrintArea" localSheetId="1" hidden="1">SIGNATURE!#REF!</definedName>
    <definedName name="Z_58621A04_238D_48B6_A903_73F06113EBAE_.wvu.PrintArea" localSheetId="1" hidden="1">SIGNATURE!#REF!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9" i="25" l="1"/>
  <c r="A12" i="25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l="1"/>
  <c r="A34" i="25" s="1"/>
  <c r="G151" i="25"/>
  <c r="G157" i="25"/>
  <c r="A36" i="25" l="1"/>
  <c r="A37" i="25" s="1"/>
  <c r="A38" i="25" s="1"/>
  <c r="A39" i="25" s="1"/>
  <c r="A40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l="1"/>
  <c r="A63" i="25" s="1"/>
  <c r="A64" i="25" s="1"/>
  <c r="A67" i="25" s="1"/>
  <c r="A68" i="25" s="1"/>
  <c r="A69" i="25" s="1"/>
  <c r="A70" i="25" s="1"/>
  <c r="A73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l="1"/>
  <c r="A93" i="25" l="1"/>
  <c r="A96" i="25" s="1"/>
  <c r="A97" i="25" s="1"/>
  <c r="A98" i="25" s="1"/>
  <c r="A99" i="25" s="1"/>
  <c r="A100" i="25" s="1"/>
  <c r="A101" i="25" l="1"/>
  <c r="A102" i="25" s="1"/>
  <c r="A103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3" i="25" s="1"/>
  <c r="A134" i="25" s="1"/>
  <c r="A135" i="25" s="1"/>
  <c r="A138" i="25" s="1"/>
  <c r="A139" i="25" s="1"/>
  <c r="A146" i="25" s="1"/>
  <c r="A147" i="25" s="1"/>
  <c r="A148" i="25" s="1"/>
  <c r="A149" i="25" s="1"/>
  <c r="A150" i="25" s="1"/>
  <c r="A157" i="25" s="1"/>
</calcChain>
</file>

<file path=xl/sharedStrings.xml><?xml version="1.0" encoding="utf-8"?>
<sst xmlns="http://schemas.openxmlformats.org/spreadsheetml/2006/main" count="321" uniqueCount="209">
  <si>
    <t>Item</t>
  </si>
  <si>
    <t>Item Description</t>
  </si>
  <si>
    <t>Quantity</t>
  </si>
  <si>
    <t>Unit</t>
  </si>
  <si>
    <t>LS</t>
  </si>
  <si>
    <t>CY</t>
  </si>
  <si>
    <t>SF</t>
  </si>
  <si>
    <t>EACH</t>
  </si>
  <si>
    <t>SY</t>
  </si>
  <si>
    <t>FT</t>
  </si>
  <si>
    <t>BIDDER:</t>
  </si>
  <si>
    <t>Signature:</t>
  </si>
  <si>
    <t>Title:</t>
  </si>
  <si>
    <t>Company:</t>
  </si>
  <si>
    <t>Address:</t>
  </si>
  <si>
    <t>City/State/Zip Code:</t>
  </si>
  <si>
    <t>Phone</t>
  </si>
  <si>
    <t>E-Mail</t>
  </si>
  <si>
    <t>ADDITIONAL BID INFORMATION &amp; QUESTIONS:</t>
  </si>
  <si>
    <t xml:space="preserve">          * REQUIRED-  Please supply experience w/ client reference contact information.</t>
  </si>
  <si>
    <t xml:space="preserve">          *If yes, please provide a list of projects.</t>
  </si>
  <si>
    <t>Please provide a list of all major Subcontractors, Scope of Work, Estimated Contract Dollar Value, &amp; Past Project Experience:</t>
  </si>
  <si>
    <t>Company</t>
  </si>
  <si>
    <t>Scope of Work</t>
  </si>
  <si>
    <t>Estimated Contract Dollar Value</t>
  </si>
  <si>
    <t>Past Project Experience &amp; ODOT Prequalifications</t>
  </si>
  <si>
    <t>BIDDER AFFIDAVITS:</t>
  </si>
  <si>
    <r>
      <t xml:space="preserve">1.) Does General Contractor Have Experience Working on Similar Types of Projects?         </t>
    </r>
    <r>
      <rPr>
        <b/>
        <sz val="14"/>
        <rFont val="Arial"/>
        <family val="2"/>
      </rPr>
      <t>YES / NO</t>
    </r>
  </si>
  <si>
    <t>SUBSTANTAIL COMPLETION:</t>
  </si>
  <si>
    <t>FINAL COMPLETION:</t>
  </si>
  <si>
    <r>
      <t xml:space="preserve">4.)  Please confirm that the Project was estimated using Davis Bacon prevailing wage rates.                                  </t>
    </r>
    <r>
      <rPr>
        <b/>
        <sz val="14"/>
        <rFont val="Arial"/>
        <family val="2"/>
      </rPr>
      <t>YES / NO</t>
    </r>
  </si>
  <si>
    <r>
      <t xml:space="preserve">2.) Does Contractor Have Experience Working on Active Maritime Transportation &amp; Cargo Handling Facilities?         </t>
    </r>
    <r>
      <rPr>
        <b/>
        <sz val="14"/>
        <rFont val="Arial"/>
        <family val="2"/>
      </rPr>
      <t>YES / NO</t>
    </r>
  </si>
  <si>
    <r>
      <t xml:space="preserve">5.)  Do you have experience working with the Cleveland-Cuyahoga County Port Authority?                                   </t>
    </r>
    <r>
      <rPr>
        <b/>
        <sz val="14"/>
        <rFont val="Arial"/>
        <family val="2"/>
      </rPr>
      <t>YES / NO</t>
    </r>
  </si>
  <si>
    <t xml:space="preserve">          * If yes, please provide a list of the applicable qualifications for this Project.</t>
  </si>
  <si>
    <t xml:space="preserve">          * If yes, please record/verification, see Section A-30 of the Bid Instructions.</t>
  </si>
  <si>
    <r>
      <t xml:space="preserve">10.) Does the Contractor have Standard Form 100 (EEO-1) on file with the Federal government for last period?    </t>
    </r>
    <r>
      <rPr>
        <b/>
        <sz val="14"/>
        <rFont val="Arial"/>
        <family val="2"/>
      </rPr>
      <t>YES / NO</t>
    </r>
  </si>
  <si>
    <t>Name:</t>
  </si>
  <si>
    <t>Phone:</t>
  </si>
  <si>
    <t>Email:</t>
  </si>
  <si>
    <r>
      <t xml:space="preserve">12.) Please confirm Contractor is in good standing with an OBWC-approved Drug Free Workplace Program?    </t>
    </r>
    <r>
      <rPr>
        <b/>
        <sz val="14"/>
        <rFont val="Arial"/>
        <family val="2"/>
      </rPr>
      <t>YES / NO</t>
    </r>
  </si>
  <si>
    <t xml:space="preserve">          * Contractor must provide record of enrollment and good standing with bid.</t>
  </si>
  <si>
    <t xml:space="preserve">ODOT Item </t>
  </si>
  <si>
    <t>Unit Price</t>
  </si>
  <si>
    <t>Item Total</t>
  </si>
  <si>
    <t>ROADWAY</t>
  </si>
  <si>
    <t>EROSION CONTROL</t>
  </si>
  <si>
    <t>TON</t>
  </si>
  <si>
    <t>DRAINAGE</t>
  </si>
  <si>
    <t>PAVEMENT</t>
  </si>
  <si>
    <t>INCIDENTALS</t>
  </si>
  <si>
    <t>CONSTRUCTION LAYOUT STAKES AND SURVEYING</t>
  </si>
  <si>
    <t>MOBILIZATION</t>
  </si>
  <si>
    <r>
      <t xml:space="preserve">11.) Contractor complies with Ohio Adminstrative Code §9.47 regarding Affirmative Action Programs?    </t>
    </r>
    <r>
      <rPr>
        <b/>
        <sz val="14"/>
        <rFont val="Arial"/>
        <family val="2"/>
      </rPr>
      <t>YES / NO</t>
    </r>
  </si>
  <si>
    <t>SUBGRADE COMPACTION</t>
  </si>
  <si>
    <t>PIPE REMOVED, 24" AND UNDER</t>
  </si>
  <si>
    <t>PIPE REMOVED, OVER 24"</t>
  </si>
  <si>
    <t>MANHOLE REMOVED</t>
  </si>
  <si>
    <t>CATCH BASIN REMOVED</t>
  </si>
  <si>
    <t>36" CONDUIT, TYPE B</t>
  </si>
  <si>
    <t>AGGREGATE BASE</t>
  </si>
  <si>
    <t>ASPHALT CONCRETE SURFACE COURSE, TYPE 1, (448), PG64-22</t>
  </si>
  <si>
    <t>MILE</t>
  </si>
  <si>
    <t>MANHOLE, NO. 3</t>
  </si>
  <si>
    <t>MAINTAINING TRAFFIC</t>
  </si>
  <si>
    <t>TOTAL PROJECT COST BASE BID:</t>
  </si>
  <si>
    <t>Master Modernization &amp; Rehabilitation Project</t>
  </si>
  <si>
    <t>Dock 24 &amp; 26</t>
  </si>
  <si>
    <t>PAVEMENT REMOVED, AS PER PLAN</t>
  </si>
  <si>
    <t>PAVEMENT REMOVED, ASPHALT, AS PER PLAN</t>
  </si>
  <si>
    <t>FENCE, TYPE CL</t>
  </si>
  <si>
    <t>GATE, TYPE CL</t>
  </si>
  <si>
    <t>SPECIAL - BOLLARD</t>
  </si>
  <si>
    <t>SPECIAL - WORK INVOLVING SOLID WASTE</t>
  </si>
  <si>
    <t>6" BASE PIPE UNDERDRAINS</t>
  </si>
  <si>
    <t>4" CONDUIT, TYPE B</t>
  </si>
  <si>
    <t>8' X 4' CONDUIT, TYPE A, 706.05</t>
  </si>
  <si>
    <t>CATCH BASIN, NO. 2-2B, AS PER PLAN</t>
  </si>
  <si>
    <t>CATCH BASIN, NO. 2-3, AS PER PLAN</t>
  </si>
  <si>
    <t>CATCH BASIN, NO. 2-4, AS PER PLAN</t>
  </si>
  <si>
    <t>CATCH BASIN, NO. 2-5, AS PER PLAN</t>
  </si>
  <si>
    <t>MANHOLE, NO. 3, AS PER PLAN</t>
  </si>
  <si>
    <t>18" CONDUIT, TYPE B, 706.02</t>
  </si>
  <si>
    <t>24" CONDUIT, TYPE B, 706.02</t>
  </si>
  <si>
    <t>42" CONDUIT, TYPE B, 706.02</t>
  </si>
  <si>
    <t>48" CONDUIT, TYPE B, 706.02</t>
  </si>
  <si>
    <t>CATCH BASIN, NO. 2-2B, AS PER PLAN A</t>
  </si>
  <si>
    <t>TACK COAT</t>
  </si>
  <si>
    <t>GAL</t>
  </si>
  <si>
    <t>WALL</t>
  </si>
  <si>
    <t>PAVEMENT MARKINGS AND SIGNS</t>
  </si>
  <si>
    <t>EDGE LINE, 6", TYPE 1</t>
  </si>
  <si>
    <t>CENTER LINE, TYPE 1</t>
  </si>
  <si>
    <t>RAILROAD SYMBOL MARKING</t>
  </si>
  <si>
    <t>PARKING LOT STALL MARKING, TYPE 1</t>
  </si>
  <si>
    <t>SPECIAL - CONCRETE PARKING BLOCK</t>
  </si>
  <si>
    <t>SPECIAL - FENDERS</t>
  </si>
  <si>
    <t>EDGE LINE, 8" RED, TYPE 1, AS PER PLAN</t>
  </si>
  <si>
    <t>6" CONDUIT, TYPE B</t>
  </si>
  <si>
    <t>8" CONDUIT, TYPE B</t>
  </si>
  <si>
    <t>12" CONDUIT, TYPE B</t>
  </si>
  <si>
    <t>30" CONDUIT, TYPE B</t>
  </si>
  <si>
    <t>54" CONDUIT, TYPE B</t>
  </si>
  <si>
    <t>MANHOLE ADJUSTED TO GRADE</t>
  </si>
  <si>
    <t>LIGHT POLE FOUNDATION REMOVED, AS PER PLAN</t>
  </si>
  <si>
    <t>VALVE BOX ADJUSTED TO GRADE</t>
  </si>
  <si>
    <t>SPECIAL - 8" WATER MAIN DIP CLASS 52 MECHANICAL JOINTS AND F ITTINGS</t>
  </si>
  <si>
    <t>SPECIAL - 8" GATE VALVE WITH VALVE BOX</t>
  </si>
  <si>
    <t>SPECIAL - FIRE HYDRANT REMOVED AND DISPOSED OF</t>
  </si>
  <si>
    <t>SPECIAL - FIRE HYDRANT ADJUSTED TO GRADE</t>
  </si>
  <si>
    <t>UTILITY WORK</t>
  </si>
  <si>
    <t>SPECIAL - AS-BUILT CONSTRUCTION PLANS</t>
  </si>
  <si>
    <t>8" CONDUIT, TYPE B, 707.42</t>
  </si>
  <si>
    <t>WATER WORK, MISC.: RECONSTRUCT WATER STATION</t>
  </si>
  <si>
    <t>SPECIAL - FIBER OPTIC CABLE AND COMPONENTS, BACKBONE AND CONNECTIONS</t>
  </si>
  <si>
    <t>STRUCTURE REMOVED, FOUNDATIONS</t>
  </si>
  <si>
    <t>REMOVAL MISC.:LOADING DOCK REMOVED</t>
  </si>
  <si>
    <t>REMOVAL MISC.:BOLLARD REMOVED</t>
  </si>
  <si>
    <t>REMOVAL MISC.:BUILDING REMOVED, STORED AND RESET</t>
  </si>
  <si>
    <t>REMOVAL MISC.:RAIL STOP REMOVED</t>
  </si>
  <si>
    <t>REMOVAL MISC.:DOWNSPOUT REMOVED</t>
  </si>
  <si>
    <t>REMOVAL MISC.:OUTFALL ABANDONED, UNDER 13"</t>
  </si>
  <si>
    <t>REMOVAL MISC.:OUTFALL ABANDONED, 13" TO 25"</t>
  </si>
  <si>
    <t>REMOVAL MISC.:TIMBER CURB REMOVED AND STORED</t>
  </si>
  <si>
    <t>REMOVAL MISC.:PORTABLE CONCRETE BARRIER REMOVED</t>
  </si>
  <si>
    <t>REMOVAL MISC.:RAIL REMOVED</t>
  </si>
  <si>
    <t>REMOVAL MISC.:BURIED RAIL REMOVED</t>
  </si>
  <si>
    <t>ROADWAY, MISC.:ENHANCED SUBGRADE (LIGHTWEIGHT CELLULAR CONCRETE FILL, CLASS II)</t>
  </si>
  <si>
    <t>ROADWAY, MISC.:SINKHOLE INVESTIGATION</t>
  </si>
  <si>
    <t>SPECIAL - BOLLARD, REMOVABLE</t>
  </si>
  <si>
    <t>DUMPSTER RELOCATED</t>
  </si>
  <si>
    <t>SPECIAL -RAILROAD TRACK</t>
  </si>
  <si>
    <t>CONDUIT, MISC.:DRAINAGE INSPECTION</t>
  </si>
  <si>
    <t>CATCH BASIN, NO. 2-3, AS PER PLAN , DOUBLE STRUCTURE</t>
  </si>
  <si>
    <t>DRAINAGE STRUCTURE, MISC.:PUMP STATION</t>
  </si>
  <si>
    <t>SPECIAL - BACKFLOW PREVENTER, IN LINE CHECK VALVE</t>
  </si>
  <si>
    <t>TRENCH DRAIN WITH STANDARD GRATE, AS PER PLAN, 12" WITH HEAVY DUTY GRATE</t>
  </si>
  <si>
    <t>REMOVAL MISC.:CLEAT</t>
  </si>
  <si>
    <t>STEEL SHEET PILING LEFT IN PLACE,  PZ40</t>
  </si>
  <si>
    <t>CONCRETE, MISC.:GRADE BEAM</t>
  </si>
  <si>
    <t>CONCRETE, MISC.:CAP, 26W</t>
  </si>
  <si>
    <t>CONCRETE, MISC.:CAP, 24</t>
  </si>
  <si>
    <t>STRUCTURAL STEEL, MISC.:WALER &amp; TIEBACK SYSTEM</t>
  </si>
  <si>
    <t>STRUCTURAL STEEL, MISC.:SAFETY LADDER 10'</t>
  </si>
  <si>
    <t>STRUCTURAL STEEL, MISC.:SAFETY LADDER 14'</t>
  </si>
  <si>
    <t>CONCRETE, MISC.: RECONSTRUCT DOOR SILL</t>
  </si>
  <si>
    <t>WORD ON PAVEMENT, 72", NO CARGO</t>
  </si>
  <si>
    <t>DRAINAGE STRUCTURE, MISC.:SANITARY CLEANOUT</t>
  </si>
  <si>
    <t>SPECIAL - 6" WATER MAIN DIP CLASS 52 PUSH ON JOINTS AND FITT INGS</t>
  </si>
  <si>
    <t>SPECIAL - 6" GATE VALVE WITH VALVE BOX</t>
  </si>
  <si>
    <t>SPECIAL - 6" FIRE HYDRANT  RELOCATED</t>
  </si>
  <si>
    <t>WATER WORK, MISC.:REMOVE STAND PIPE</t>
  </si>
  <si>
    <t>WATER WORK, MISC.:REMOVE AND REPLACE WATERLINE</t>
  </si>
  <si>
    <t>SPECIAL -ELECTRICAL WORK BASE</t>
  </si>
  <si>
    <t>ADD ALTERNATE 2: TIMBER CURB</t>
  </si>
  <si>
    <t>TOTAL  COST ADD ALTERNATE 2: TIMBER CURB</t>
  </si>
  <si>
    <t>TOTAL  COST ADD ALTERNATE 1: STORMWATER TREATMENT BMP</t>
  </si>
  <si>
    <t>ADD ALTERNATE 1: STORMWATER TREATMENT BMP</t>
  </si>
  <si>
    <t>DRAINAGE STRUCTURE, MISC.: PUMP STATION INTERIOR COMPONENTS</t>
  </si>
  <si>
    <t>SPECIAL -TIMBER CURB RECONSTRUCTED</t>
  </si>
  <si>
    <t>DRAINAGE STRUCTURE, MISC.: WATER QUALITY TREATMENT BMP</t>
  </si>
  <si>
    <t>ROADWAY (CONT.)</t>
  </si>
  <si>
    <t>PID 113698</t>
  </si>
  <si>
    <t>Grant No. 693JF71910010</t>
  </si>
  <si>
    <t>REMOVAL MISC.:SWITCH REMOVED AND STORED</t>
  </si>
  <si>
    <t>PAVEMENT MARKING, MISC.:LIGHT POLE FOUNDATION PAINTING</t>
  </si>
  <si>
    <t>SPECIAL - ELECTRICAL WORK ADD ALTERNATE</t>
  </si>
  <si>
    <t>Dock 24 &amp; 26 Master Modernization &amp; Rehabilitation Project</t>
  </si>
  <si>
    <t xml:space="preserve">          *Note: The total pariticipation must meet or exceed the minimum goal established for the Project, include the EDGE participation goal.  </t>
  </si>
  <si>
    <r>
      <t xml:space="preserve">7.)  Please confirm if the Contractor or any major subcontractors are "ODOT Prequalified".   </t>
    </r>
    <r>
      <rPr>
        <b/>
        <sz val="14"/>
        <rFont val="Arial"/>
        <family val="2"/>
      </rPr>
      <t>YES / NO</t>
    </r>
  </si>
  <si>
    <r>
      <t xml:space="preserve">13.) Please verify the Contractor understands the Terminals TWIC access credential requirements?    </t>
    </r>
    <r>
      <rPr>
        <b/>
        <sz val="14"/>
        <rFont val="Arial"/>
        <family val="2"/>
      </rPr>
      <t>YES / NO</t>
    </r>
  </si>
  <si>
    <t xml:space="preserve">EEO CERTIFICATION: </t>
  </si>
  <si>
    <r>
      <t xml:space="preserve">The bidder hereby certifies that by signing and submitting this bid he </t>
    </r>
    <r>
      <rPr>
        <b/>
        <sz val="11"/>
        <color theme="1"/>
        <rFont val="Arial"/>
        <family val="2"/>
      </rPr>
      <t>has ...., has not ....</t>
    </r>
    <r>
      <rPr>
        <sz val="11"/>
        <color theme="1"/>
        <rFont val="Arial"/>
        <family val="2"/>
      </rPr>
      <t xml:space="preserve">, participated in a previous contract or subcontract subject to the equal opportunity clause, as required by Executive Orders 10925, 11114, or 11246, and that he </t>
    </r>
    <r>
      <rPr>
        <b/>
        <sz val="11"/>
        <color theme="1"/>
        <rFont val="Arial"/>
        <family val="2"/>
      </rPr>
      <t>has ...., has not ....</t>
    </r>
    <r>
      <rPr>
        <sz val="11"/>
        <color theme="1"/>
        <rFont val="Arial"/>
        <family val="2"/>
      </rPr>
      <t xml:space="preserve">, filed with the Joint Reporting Committee, the Director of the Office of Federal Contract Compliance, a Federal Government Contract Compliance, a Federal Government contracting or administering agency, or the former President's Committee on Equal Employment Opportunity, all reports due under the applicable filing requirements. </t>
    </r>
    <r>
      <rPr>
        <b/>
        <u/>
        <sz val="11"/>
        <color theme="1"/>
        <rFont val="Arial"/>
        <family val="2"/>
      </rPr>
      <t xml:space="preserve"> </t>
    </r>
    <r>
      <rPr>
        <b/>
        <i/>
        <u/>
        <sz val="11"/>
        <color theme="1"/>
        <rFont val="Arial"/>
        <family val="2"/>
      </rPr>
      <t xml:space="preserve">The Bidder must circle the appropriate “has or has not” above. </t>
    </r>
  </si>
  <si>
    <t xml:space="preserve">          *Contractor must submit pariticpation plan with their bid to Port Autohrity to be considered responsive &amp; responsible.  </t>
  </si>
  <si>
    <t>3.) Total Estimated Small, DBE, &amp; EDGE Participation Percentage (SEE A-25 &amp; A-26):</t>
  </si>
  <si>
    <r>
      <t xml:space="preserve">6.)  Do you have experience working on sites with elevated ground water conditions or adjacent to Lake Erie?           </t>
    </r>
    <r>
      <rPr>
        <b/>
        <sz val="14"/>
        <rFont val="Arial"/>
        <family val="2"/>
      </rPr>
      <t>YES / NO</t>
    </r>
  </si>
  <si>
    <r>
      <t xml:space="preserve">14.)  Please confirm the prime Contractor will perform a minimum of 30% of work.                 </t>
    </r>
    <r>
      <rPr>
        <b/>
        <sz val="14"/>
        <rFont val="Arial"/>
        <family val="2"/>
      </rPr>
      <t>YES / NO</t>
    </r>
  </si>
  <si>
    <r>
      <t>8.)Verify the</t>
    </r>
    <r>
      <rPr>
        <b/>
        <sz val="9"/>
        <rFont val="Arial"/>
        <family val="2"/>
      </rPr>
      <t xml:space="preserve"> Contractor reviewed the geotechnical report &amp; historic dock draiwngs?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</rPr>
      <t>YES / NO</t>
    </r>
  </si>
  <si>
    <r>
      <t xml:space="preserve">9.) Contractor understands the Project Buy American requirements and does not anticipate needing any wiavers.    </t>
    </r>
    <r>
      <rPr>
        <b/>
        <sz val="14"/>
        <rFont val="Arial"/>
        <family val="2"/>
      </rPr>
      <t>YES / NO</t>
    </r>
  </si>
  <si>
    <t xml:space="preserve">          * Contractor is required to submit a valid Certificate of Compliance w/ Affirmative Action Programes issued by </t>
  </si>
  <si>
    <t xml:space="preserve">            the State EEO Coordinator with Bid in accordance with A-35.</t>
  </si>
  <si>
    <r>
      <t xml:space="preserve">15.)  </t>
    </r>
    <r>
      <rPr>
        <b/>
        <sz val="8"/>
        <rFont val="Arial"/>
        <family val="2"/>
      </rPr>
      <t>Contractor certifies no Unresolved Findings for Recovery, Tax Deliquencies, or Felongy Convictions (A-43 &amp; A-30).</t>
    </r>
    <r>
      <rPr>
        <b/>
        <sz val="9"/>
        <rFont val="Arial"/>
        <family val="2"/>
      </rPr>
      <t xml:space="preserve"> </t>
    </r>
    <r>
      <rPr>
        <b/>
        <sz val="14"/>
        <rFont val="Arial"/>
        <family val="2"/>
      </rPr>
      <t>YES / NO</t>
    </r>
  </si>
  <si>
    <r>
      <t xml:space="preserve">16.)  </t>
    </r>
    <r>
      <rPr>
        <b/>
        <sz val="8"/>
        <rFont val="Arial"/>
        <family val="2"/>
      </rPr>
      <t>Does the Contractor and/or the Contractor's subcontractors have any open litigation or claims with the Port Authority?</t>
    </r>
    <r>
      <rPr>
        <b/>
        <sz val="10"/>
        <rFont val="Arial"/>
        <family val="2"/>
      </rPr>
      <t xml:space="preserve">    </t>
    </r>
    <r>
      <rPr>
        <b/>
        <sz val="14"/>
        <rFont val="Arial"/>
        <family val="2"/>
      </rPr>
      <t>YES / NO</t>
    </r>
  </si>
  <si>
    <r>
      <t>17.)  Has the Contractor had any Liquited Damages assessed in the past 3 year on a Project by an Owner</t>
    </r>
    <r>
      <rPr>
        <b/>
        <sz val="8"/>
        <rFont val="Arial"/>
        <family val="2"/>
      </rPr>
      <t>?</t>
    </r>
    <r>
      <rPr>
        <b/>
        <sz val="10"/>
        <rFont val="Arial"/>
        <family val="2"/>
      </rPr>
      <t xml:space="preserve">    </t>
    </r>
    <r>
      <rPr>
        <b/>
        <sz val="14"/>
        <rFont val="Arial"/>
        <family val="2"/>
      </rPr>
      <t>YES / NO</t>
    </r>
  </si>
  <si>
    <t xml:space="preserve">          * If the answer is Yes, a written explination with backup is reuqested by the Port Authority.  </t>
  </si>
  <si>
    <t>18.) Please provide the Port Authority with the Contractor's EEO Officer's Contact Information.</t>
  </si>
  <si>
    <t>19.)  Please provide completion deadline for the Project:</t>
  </si>
  <si>
    <t xml:space="preserve">20.) I acknowledge receipt of the following addenda (if any):  </t>
  </si>
  <si>
    <t>1                    2                      3                          4                      5</t>
  </si>
  <si>
    <t>REMOVE SANITARY SERVICE</t>
  </si>
  <si>
    <t>REMOVE WATER SERVICE</t>
  </si>
  <si>
    <t>, 16" REINFORCED CONCRETE PAVEMENT, CLASS QC1, WITH QC/QA</t>
  </si>
  <si>
    <t>15" NON-REINFORCED CONCRETE PAVEMENT, CLASS QC1, AS PER PLAN</t>
  </si>
  <si>
    <t>-</t>
  </si>
  <si>
    <t>PERMIT FEE ALLOWANCE</t>
  </si>
  <si>
    <t>SPECIAL -RECONSTRUCT CORNER BOLLARD 150T DOCK 26 (B3)</t>
  </si>
  <si>
    <t>REMOVAL MISC.:MOORING BOLLARD (B1, B2, B11, B12)</t>
  </si>
  <si>
    <t>SPECIAL - RECONSTRUCT BOLLARD 75T DOCK 26 (B4, B5, B6, B7, B8, B9, B10)</t>
  </si>
  <si>
    <t>SPECIAL -MOORING BOLLARD DOCK 26 (B2 &amp; B11 )</t>
  </si>
  <si>
    <t>SPECIAL -RECONSTRUCT CORNER BOLLARD 150T DOCK 24 (B18, B23)</t>
  </si>
  <si>
    <t>SPECIAL -MOORING BOLLARD DOCK 24 (B12, B13, B14, B16, B17, B19, B22, B24, B25,  B27, B28)</t>
  </si>
  <si>
    <t>SPECIAL - RECONSTRUCT BOLLARD 75T DOCK 24 (B15, B20, B21, B26)</t>
  </si>
  <si>
    <t>SPECIAL -RECONSTRUCT BOLLARD 150T DOCK 24 (B29, B30)</t>
  </si>
  <si>
    <t>ITEM SPECIAL COLD IRONING</t>
  </si>
  <si>
    <t>STORM WATER POLLUTION PREVENTION PLAN AND INSPECTIONS</t>
  </si>
  <si>
    <t>PAVEMENT (CONT.)</t>
  </si>
  <si>
    <t>MANHOLE, NO. 3, AS PER PLAN A</t>
  </si>
  <si>
    <t>CATCH BASIN, NO. 2-5, AS PER PLAN , DOUBLE STRUCTURE</t>
  </si>
  <si>
    <t>INCIDENTALS (CONT.)</t>
  </si>
  <si>
    <t xml:space="preserve"> PROJECT BID FORM 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</si>
</sst>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&quot;$&quot;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u/>
      <sz val="11"/>
      <color theme="1"/>
      <name val="Arial"/>
      <family val="2"/>
    </font>
    <font>
      <b/>
      <i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0">
    <xf numFmtId="0" fontId="0" fillId="0" borderId="0" xfId="0"/>
    <xf numFmtId="0" fontId="4" fillId="0" borderId="5" xfId="0" applyFont="1" applyBorder="1"/>
    <xf numFmtId="44" fontId="4" fillId="0" borderId="0" xfId="0" applyNumberFormat="1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4" fontId="5" fillId="2" borderId="8" xfId="0" applyNumberFormat="1" applyFont="1" applyFill="1" applyBorder="1" applyAlignment="1">
      <alignment horizontal="center" vertical="center" wrapText="1"/>
    </xf>
    <xf numFmtId="44" fontId="5" fillId="2" borderId="9" xfId="0" applyNumberFormat="1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2" xfId="0" applyFont="1" applyBorder="1"/>
    <xf numFmtId="44" fontId="2" fillId="0" borderId="12" xfId="0" applyNumberFormat="1" applyFont="1" applyBorder="1"/>
    <xf numFmtId="0" fontId="2" fillId="0" borderId="15" xfId="0" applyFont="1" applyBorder="1"/>
    <xf numFmtId="0" fontId="5" fillId="2" borderId="7" xfId="0" applyFont="1" applyFill="1" applyBorder="1" applyAlignment="1">
      <alignment horizontal="center" vertical="center"/>
    </xf>
    <xf numFmtId="165" fontId="0" fillId="0" borderId="0" xfId="0" applyNumberFormat="1"/>
    <xf numFmtId="0" fontId="5" fillId="0" borderId="0" xfId="1" applyFont="1" applyAlignment="1">
      <alignment horizontal="left" vertical="center"/>
    </xf>
    <xf numFmtId="0" fontId="6" fillId="0" borderId="0" xfId="1" applyAlignment="1">
      <alignment vertical="center"/>
    </xf>
    <xf numFmtId="0" fontId="6" fillId="0" borderId="0" xfId="1" applyBorder="1" applyAlignment="1">
      <alignment vertical="center"/>
    </xf>
    <xf numFmtId="0" fontId="6" fillId="0" borderId="16" xfId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6" fillId="0" borderId="0" xfId="1" applyBorder="1" applyAlignment="1"/>
    <xf numFmtId="0" fontId="6" fillId="0" borderId="0" xfId="1" applyAlignment="1"/>
    <xf numFmtId="0" fontId="9" fillId="0" borderId="0" xfId="1" applyFont="1" applyAlignment="1">
      <alignment horizontal="left" vertical="center"/>
    </xf>
    <xf numFmtId="0" fontId="5" fillId="0" borderId="0" xfId="1" applyFont="1" applyAlignment="1">
      <alignment horizontal="center"/>
    </xf>
    <xf numFmtId="0" fontId="6" fillId="0" borderId="16" xfId="1" applyBorder="1" applyAlignment="1"/>
    <xf numFmtId="0" fontId="9" fillId="0" borderId="0" xfId="1" applyFont="1" applyAlignment="1">
      <alignment horizontal="left"/>
    </xf>
    <xf numFmtId="0" fontId="5" fillId="0" borderId="0" xfId="1" applyFont="1" applyAlignment="1">
      <alignment vertical="center" wrapText="1"/>
    </xf>
    <xf numFmtId="0" fontId="6" fillId="0" borderId="0" xfId="1" applyBorder="1" applyAlignment="1">
      <alignment horizontal="center"/>
    </xf>
    <xf numFmtId="0" fontId="5" fillId="0" borderId="0" xfId="1" applyFont="1" applyAlignment="1">
      <alignment horizontal="left" vertical="center" wrapText="1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0" fontId="10" fillId="0" borderId="0" xfId="1" applyFont="1" applyAlignment="1">
      <alignment horizontal="center" vertical="center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5" fillId="0" borderId="17" xfId="1" applyFont="1" applyBorder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5" fillId="2" borderId="11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left" vertical="center" wrapText="1"/>
    </xf>
    <xf numFmtId="166" fontId="12" fillId="4" borderId="8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3" fillId="0" borderId="0" xfId="0" applyFont="1" applyAlignment="1"/>
    <xf numFmtId="0" fontId="14" fillId="0" borderId="8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65" fontId="14" fillId="0" borderId="8" xfId="0" applyNumberFormat="1" applyFont="1" applyBorder="1" applyAlignment="1">
      <alignment horizontal="right" vertical="center"/>
    </xf>
    <xf numFmtId="165" fontId="14" fillId="0" borderId="18" xfId="0" applyNumberFormat="1" applyFont="1" applyBorder="1" applyAlignment="1">
      <alignment horizontal="right" vertical="center"/>
    </xf>
    <xf numFmtId="0" fontId="0" fillId="0" borderId="0" xfId="0"/>
    <xf numFmtId="0" fontId="14" fillId="0" borderId="7" xfId="0" applyFont="1" applyBorder="1" applyAlignment="1">
      <alignment horizontal="center" vertical="center"/>
    </xf>
    <xf numFmtId="0" fontId="0" fillId="0" borderId="0" xfId="0"/>
    <xf numFmtId="165" fontId="0" fillId="0" borderId="18" xfId="0" applyNumberFormat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/>
    </xf>
    <xf numFmtId="165" fontId="14" fillId="0" borderId="18" xfId="0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165" fontId="12" fillId="0" borderId="8" xfId="0" applyNumberFormat="1" applyFont="1" applyFill="1" applyBorder="1" applyAlignment="1">
      <alignment horizontal="left" vertical="center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vertical="center"/>
    </xf>
    <xf numFmtId="0" fontId="0" fillId="0" borderId="8" xfId="0" quotePrefix="1" applyFill="1" applyBorder="1" applyAlignment="1">
      <alignment horizontal="center" vertical="center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vertical="center"/>
    </xf>
    <xf numFmtId="0" fontId="0" fillId="0" borderId="8" xfId="0" quotePrefix="1" applyBorder="1" applyAlignment="1">
      <alignment horizontal="center" vertical="center"/>
    </xf>
    <xf numFmtId="0" fontId="0" fillId="0" borderId="8" xfId="0" quotePrefix="1" applyBorder="1" applyAlignment="1">
      <alignment vertical="center" wrapText="1"/>
    </xf>
    <xf numFmtId="0" fontId="0" fillId="0" borderId="8" xfId="0" quotePrefix="1" applyBorder="1" applyAlignment="1">
      <alignment vertical="center"/>
    </xf>
    <xf numFmtId="0" fontId="0" fillId="0" borderId="11" xfId="0" quotePrefix="1" applyBorder="1" applyAlignment="1">
      <alignment horizontal="center" vertical="center"/>
    </xf>
    <xf numFmtId="0" fontId="0" fillId="0" borderId="11" xfId="0" quotePrefix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8" xfId="0" quotePrefix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0" fontId="0" fillId="0" borderId="8" xfId="0" quotePrefix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quotePrefix="1" applyBorder="1" applyAlignment="1">
      <alignment vertical="center" wrapText="1"/>
    </xf>
    <xf numFmtId="49" fontId="11" fillId="5" borderId="7" xfId="0" applyNumberFormat="1" applyFont="1" applyFill="1" applyBorder="1" applyAlignment="1">
      <alignment horizontal="left" vertical="center" wrapText="1"/>
    </xf>
    <xf numFmtId="49" fontId="11" fillId="5" borderId="11" xfId="0" applyNumberFormat="1" applyFont="1" applyFill="1" applyBorder="1" applyAlignment="1">
      <alignment horizontal="left" vertical="center" wrapText="1"/>
    </xf>
    <xf numFmtId="49" fontId="11" fillId="5" borderId="18" xfId="0" applyNumberFormat="1" applyFont="1" applyFill="1" applyBorder="1" applyAlignment="1">
      <alignment horizontal="left" vertical="center" wrapText="1"/>
    </xf>
    <xf numFmtId="49" fontId="11" fillId="5" borderId="7" xfId="0" applyNumberFormat="1" applyFont="1" applyFill="1" applyBorder="1" applyAlignment="1">
      <alignment horizontal="left" vertical="center"/>
    </xf>
    <xf numFmtId="49" fontId="11" fillId="5" borderId="11" xfId="0" applyNumberFormat="1" applyFont="1" applyFill="1" applyBorder="1" applyAlignment="1">
      <alignment horizontal="left" vertical="center"/>
    </xf>
    <xf numFmtId="49" fontId="11" fillId="5" borderId="18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165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49" fontId="15" fillId="5" borderId="7" xfId="0" applyNumberFormat="1" applyFont="1" applyFill="1" applyBorder="1" applyAlignment="1">
      <alignment horizontal="left" vertical="center"/>
    </xf>
    <xf numFmtId="49" fontId="15" fillId="5" borderId="11" xfId="0" applyNumberFormat="1" applyFont="1" applyFill="1" applyBorder="1" applyAlignment="1">
      <alignment horizontal="left" vertical="center"/>
    </xf>
    <xf numFmtId="49" fontId="15" fillId="5" borderId="18" xfId="0" applyNumberFormat="1" applyFont="1" applyFill="1" applyBorder="1" applyAlignment="1">
      <alignment horizontal="left" vertical="center"/>
    </xf>
    <xf numFmtId="49" fontId="15" fillId="0" borderId="7" xfId="0" applyNumberFormat="1" applyFont="1" applyFill="1" applyBorder="1" applyAlignment="1">
      <alignment horizontal="left" vertical="center"/>
    </xf>
    <xf numFmtId="49" fontId="15" fillId="0" borderId="11" xfId="0" applyNumberFormat="1" applyFont="1" applyFill="1" applyBorder="1" applyAlignment="1">
      <alignment horizontal="left" vertical="center"/>
    </xf>
    <xf numFmtId="49" fontId="15" fillId="0" borderId="18" xfId="0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10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1" applyAlignment="1">
      <alignment horizontal="center" vertical="center"/>
    </xf>
    <xf numFmtId="165" fontId="0" fillId="0" borderId="8" xfId="0" quotePrefix="1" applyNumberForma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</xdr:colOff>
      <xdr:row>1</xdr:row>
      <xdr:rowOff>83596</xdr:rowOff>
    </xdr:from>
    <xdr:to>
      <xdr:col>6</xdr:col>
      <xdr:colOff>1007920</xdr:colOff>
      <xdr:row>3</xdr:row>
      <xdr:rowOff>56306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B90377-0B0A-4F6E-92A2-3555071D0E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2580" y="274096"/>
          <a:ext cx="958390" cy="3575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17000\17204_CBT\CIVIL%203D%202014\CURRENT%20DRAWINGS\SHEETS\CUY-80987-GENSU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nfo"/>
      <sheetName val="General Summary"/>
      <sheetName val="DGNClip"/>
      <sheetName val="SimpleForm"/>
      <sheetName val="Data"/>
      <sheetName val="Info"/>
      <sheetName val="QryItem"/>
      <sheetName val="QryItem2"/>
      <sheetName val="Estimate"/>
      <sheetName val="Lists"/>
      <sheetName val="Store"/>
      <sheetName val="StoreProjectInfo"/>
      <sheetName val="CUY-80987-GENSU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3">
          <cell r="B3" t="str">
            <v>ROADWAY</v>
          </cell>
        </row>
        <row r="4">
          <cell r="B4" t="str">
            <v>ROADWAY ALTERNATES</v>
          </cell>
        </row>
        <row r="5">
          <cell r="B5" t="str">
            <v>EROSION CONTROL</v>
          </cell>
        </row>
        <row r="6">
          <cell r="B6" t="str">
            <v>EROSION CONTROL ALTERNATES</v>
          </cell>
        </row>
        <row r="7">
          <cell r="B7" t="str">
            <v>ENVIRONMENTAL / REMEDIATION</v>
          </cell>
        </row>
        <row r="8">
          <cell r="B8" t="str">
            <v>ENVIRONMENTAL / REMEDIATION ALTERNATES</v>
          </cell>
        </row>
        <row r="9">
          <cell r="B9" t="str">
            <v>DRAINAGE</v>
          </cell>
        </row>
        <row r="10">
          <cell r="B10" t="str">
            <v>DRAINAGE ALTERNATES</v>
          </cell>
        </row>
        <row r="11">
          <cell r="B11" t="str">
            <v>PAVEMENT</v>
          </cell>
        </row>
        <row r="12">
          <cell r="B12" t="str">
            <v>PAVEMENT ALTERNATES</v>
          </cell>
        </row>
        <row r="13">
          <cell r="B13" t="str">
            <v>WATER WORK</v>
          </cell>
        </row>
        <row r="14">
          <cell r="B14" t="str">
            <v>WATER WORK ALTERNATES</v>
          </cell>
        </row>
        <row r="15">
          <cell r="B15" t="str">
            <v>SANITARY SEWER</v>
          </cell>
        </row>
        <row r="16">
          <cell r="B16" t="str">
            <v>SANITARY SEWER ALTERNATES</v>
          </cell>
        </row>
        <row r="17">
          <cell r="B17" t="str">
            <v>LIGHTING</v>
          </cell>
        </row>
        <row r="18">
          <cell r="B18" t="str">
            <v>LIGHTING ALTERNATES</v>
          </cell>
        </row>
        <row r="19">
          <cell r="B19" t="str">
            <v>ELECTRICAL</v>
          </cell>
        </row>
        <row r="20">
          <cell r="B20" t="str">
            <v>ELECTRICAL ALTERNATES</v>
          </cell>
        </row>
        <row r="21">
          <cell r="B21" t="str">
            <v>OTHER UTILITIES</v>
          </cell>
        </row>
        <row r="22">
          <cell r="B22" t="str">
            <v>OTHER UTILITIES ALTERNATES</v>
          </cell>
        </row>
        <row r="23">
          <cell r="B23" t="str">
            <v>TRAFFIC SURVEILLANCE</v>
          </cell>
        </row>
        <row r="24">
          <cell r="B24" t="str">
            <v>TRAFFIC SURVEILLANCE ALTERNATES</v>
          </cell>
        </row>
        <row r="25">
          <cell r="B25" t="str">
            <v>TRAFFIC CONTROL</v>
          </cell>
        </row>
        <row r="26">
          <cell r="B26" t="str">
            <v>TRAFFIC CONTROL ALTERNATES</v>
          </cell>
        </row>
        <row r="27">
          <cell r="B27" t="str">
            <v>TRAFFIC SIGNALS</v>
          </cell>
        </row>
        <row r="28">
          <cell r="B28" t="str">
            <v>TRAFFIC SIGNALS ALTERNATES</v>
          </cell>
        </row>
        <row r="29">
          <cell r="B29" t="str">
            <v>LANDSCAPING</v>
          </cell>
        </row>
        <row r="30">
          <cell r="B30" t="str">
            <v>LANDSCAPING ALTERNATES</v>
          </cell>
        </row>
        <row r="31">
          <cell r="B31" t="str">
            <v>RETAINING WALLS (XXX)</v>
          </cell>
        </row>
        <row r="32">
          <cell r="B32" t="str">
            <v>RETAINING WALLS (XXX) ALTERNATES</v>
          </cell>
        </row>
        <row r="33">
          <cell r="B33" t="str">
            <v>BUILDING DEMOLITION</v>
          </cell>
        </row>
        <row r="34">
          <cell r="B34" t="str">
            <v>BUILDING DEMOLITION ALTERNATES</v>
          </cell>
        </row>
        <row r="35">
          <cell r="B35" t="str">
            <v>NOISE BARRIERS</v>
          </cell>
        </row>
        <row r="36">
          <cell r="B36" t="str">
            <v>NOISE BARRIERS ALTERNATES</v>
          </cell>
        </row>
        <row r="37">
          <cell r="B37" t="str">
            <v>STRUCTURE REPAIR (CTY-RTE-SECT or SFN)</v>
          </cell>
        </row>
        <row r="38">
          <cell r="B38" t="str">
            <v>STRUCTURE REPAIR (CTY-RTE-SECT or SFN) ALTERNATES</v>
          </cell>
        </row>
        <row r="39">
          <cell r="B39" t="str">
            <v>STRUCTURE 20 FOOT SPAN AND UNDER (CTY-RTE-SECT or SFN)</v>
          </cell>
        </row>
        <row r="40">
          <cell r="B40" t="str">
            <v>STRUCTURE 20 FOOT SPAN AND UNDER (CTY-RTE-SECT or SFN) ALTERNATES</v>
          </cell>
        </row>
        <row r="41">
          <cell r="B41" t="str">
            <v>STRUCTURE OVER 20 FOOT SPAN (CTY-RTE-SECT or SFN)</v>
          </cell>
        </row>
        <row r="42">
          <cell r="B42" t="str">
            <v>STRUCTURE OVER 20 FOOT SPAN (CTY-RTE-SECT or SFN) ALTERNATES</v>
          </cell>
        </row>
        <row r="43">
          <cell r="B43" t="str">
            <v>MISCELLANEOUS STRUCTURE</v>
          </cell>
        </row>
        <row r="44">
          <cell r="B44" t="str">
            <v>MISCELLANEOUS STRUCTURE ALTERNATES</v>
          </cell>
        </row>
        <row r="45">
          <cell r="B45" t="str">
            <v>MAINTENANCE OF TRAFFIC</v>
          </cell>
        </row>
        <row r="46">
          <cell r="B46" t="str">
            <v>MAINTENANCE OF TRAFFIC ALTERNATES</v>
          </cell>
        </row>
        <row r="47">
          <cell r="B47" t="str">
            <v>ITEMS OF WORK</v>
          </cell>
        </row>
        <row r="48">
          <cell r="B48" t="str">
            <v>ITEMS OF WORK ALTERNATES</v>
          </cell>
        </row>
        <row r="49">
          <cell r="B49" t="str">
            <v>ENGINEERING AND SURVEYING SERVICES</v>
          </cell>
        </row>
        <row r="50">
          <cell r="B50" t="str">
            <v>ENGINEERING AND SURVEYING SERVICES ALTERNATES</v>
          </cell>
        </row>
        <row r="51">
          <cell r="B51" t="str">
            <v>INCIDENTALS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Zeros="0" tabSelected="1" showWhiteSpace="0" view="pageLayout" topLeftCell="A76" zoomScale="130" zoomScaleNormal="100" zoomScalePageLayoutView="130" workbookViewId="0">
      <selection activeCell="J162" sqref="J162"/>
    </sheetView>
  </sheetViews>
  <sheetFormatPr defaultColWidth="9.109375" defaultRowHeight="14.4" x14ac:dyDescent="0.3"/>
  <cols>
    <col min="1" max="1" width="6.33203125" customWidth="1"/>
    <col min="2" max="2" width="6.33203125" style="72" customWidth="1"/>
    <col min="3" max="3" width="33.21875" customWidth="1"/>
    <col min="4" max="4" width="9.5546875" style="72" customWidth="1"/>
    <col min="5" max="5" width="8" style="72" customWidth="1"/>
    <col min="6" max="6" width="10.21875" customWidth="1"/>
    <col min="7" max="7" width="15.6640625" customWidth="1"/>
    <col min="8" max="8" width="11.109375" bestFit="1" customWidth="1"/>
  </cols>
  <sheetData>
    <row r="1" spans="1:7" ht="15" thickBot="1" x14ac:dyDescent="0.35">
      <c r="A1" s="119" t="s">
        <v>208</v>
      </c>
      <c r="B1" s="120"/>
      <c r="C1" s="120"/>
      <c r="D1" s="120"/>
      <c r="E1" s="120"/>
      <c r="F1" s="120"/>
      <c r="G1" s="121"/>
    </row>
    <row r="2" spans="1:7" x14ac:dyDescent="0.3">
      <c r="A2" s="7"/>
      <c r="B2" s="69"/>
      <c r="C2" s="8"/>
      <c r="D2" s="69"/>
      <c r="E2" s="69"/>
      <c r="F2" s="9"/>
      <c r="G2" s="10"/>
    </row>
    <row r="3" spans="1:7" ht="15.6" x14ac:dyDescent="0.3">
      <c r="A3" s="122" t="s">
        <v>65</v>
      </c>
      <c r="B3" s="123"/>
      <c r="C3" s="123"/>
      <c r="D3" s="123"/>
      <c r="E3" s="123"/>
      <c r="F3" s="123"/>
      <c r="G3" s="124"/>
    </row>
    <row r="4" spans="1:7" ht="15.6" x14ac:dyDescent="0.3">
      <c r="A4" s="122" t="s">
        <v>66</v>
      </c>
      <c r="B4" s="123"/>
      <c r="C4" s="123"/>
      <c r="D4" s="123"/>
      <c r="E4" s="123"/>
      <c r="F4" s="123"/>
      <c r="G4" s="124"/>
    </row>
    <row r="5" spans="1:7" s="64" customFormat="1" ht="15.6" x14ac:dyDescent="0.3">
      <c r="A5" s="122" t="s">
        <v>161</v>
      </c>
      <c r="B5" s="123"/>
      <c r="C5" s="123"/>
      <c r="D5" s="123"/>
      <c r="E5" s="123"/>
      <c r="F5" s="123"/>
      <c r="G5" s="124"/>
    </row>
    <row r="6" spans="1:7" ht="15.6" x14ac:dyDescent="0.3">
      <c r="A6" s="122" t="s">
        <v>162</v>
      </c>
      <c r="B6" s="123"/>
      <c r="C6" s="123"/>
      <c r="D6" s="123"/>
      <c r="E6" s="123"/>
      <c r="F6" s="123"/>
      <c r="G6" s="124"/>
    </row>
    <row r="7" spans="1:7" x14ac:dyDescent="0.3">
      <c r="A7" s="128"/>
      <c r="B7" s="129"/>
      <c r="C7" s="130"/>
      <c r="D7" s="70"/>
      <c r="E7" s="71"/>
      <c r="F7" s="2"/>
      <c r="G7" s="1"/>
    </row>
    <row r="8" spans="1:7" ht="26.4" x14ac:dyDescent="0.3">
      <c r="A8" s="3" t="s">
        <v>0</v>
      </c>
      <c r="B8" s="45" t="s">
        <v>41</v>
      </c>
      <c r="C8" s="11" t="s">
        <v>1</v>
      </c>
      <c r="D8" s="4" t="s">
        <v>2</v>
      </c>
      <c r="E8" s="4" t="s">
        <v>3</v>
      </c>
      <c r="F8" s="5" t="s">
        <v>42</v>
      </c>
      <c r="G8" s="6" t="s">
        <v>43</v>
      </c>
    </row>
    <row r="9" spans="1:7" x14ac:dyDescent="0.3">
      <c r="A9" s="125" t="s">
        <v>166</v>
      </c>
      <c r="B9" s="126"/>
      <c r="C9" s="126"/>
      <c r="D9" s="126"/>
      <c r="E9" s="126"/>
      <c r="F9" s="126"/>
      <c r="G9" s="127"/>
    </row>
    <row r="10" spans="1:7" x14ac:dyDescent="0.3">
      <c r="A10" s="101" t="s">
        <v>44</v>
      </c>
      <c r="B10" s="102"/>
      <c r="C10" s="102"/>
      <c r="D10" s="102"/>
      <c r="E10" s="102"/>
      <c r="F10" s="102"/>
      <c r="G10" s="103"/>
    </row>
    <row r="11" spans="1:7" x14ac:dyDescent="0.3">
      <c r="A11" s="56">
        <v>1</v>
      </c>
      <c r="B11" s="82">
        <v>202</v>
      </c>
      <c r="C11" s="83" t="s">
        <v>114</v>
      </c>
      <c r="D11" s="82">
        <v>25</v>
      </c>
      <c r="E11" s="51" t="s">
        <v>5</v>
      </c>
      <c r="F11" s="84"/>
      <c r="G11" s="60"/>
    </row>
    <row r="12" spans="1:7" x14ac:dyDescent="0.3">
      <c r="A12" s="56">
        <f>A11+1</f>
        <v>2</v>
      </c>
      <c r="B12" s="82">
        <v>202</v>
      </c>
      <c r="C12" s="83" t="s">
        <v>67</v>
      </c>
      <c r="D12" s="82">
        <v>1000</v>
      </c>
      <c r="E12" s="51" t="s">
        <v>8</v>
      </c>
      <c r="F12" s="84"/>
      <c r="G12" s="60"/>
    </row>
    <row r="13" spans="1:7" ht="28.8" x14ac:dyDescent="0.3">
      <c r="A13" s="56">
        <f t="shared" ref="A13:A40" si="0">A12+1</f>
        <v>3</v>
      </c>
      <c r="B13" s="82">
        <v>202</v>
      </c>
      <c r="C13" s="83" t="s">
        <v>68</v>
      </c>
      <c r="D13" s="77">
        <v>46525</v>
      </c>
      <c r="E13" s="51" t="s">
        <v>8</v>
      </c>
      <c r="F13" s="84"/>
      <c r="G13" s="60"/>
    </row>
    <row r="14" spans="1:7" x14ac:dyDescent="0.3">
      <c r="A14" s="56">
        <f t="shared" si="0"/>
        <v>4</v>
      </c>
      <c r="B14" s="82">
        <v>202</v>
      </c>
      <c r="C14" s="83" t="s">
        <v>54</v>
      </c>
      <c r="D14" s="82">
        <v>1462</v>
      </c>
      <c r="E14" s="51" t="s">
        <v>9</v>
      </c>
      <c r="F14" s="84"/>
      <c r="G14" s="60"/>
    </row>
    <row r="15" spans="1:7" x14ac:dyDescent="0.3">
      <c r="A15" s="56">
        <f t="shared" si="0"/>
        <v>5</v>
      </c>
      <c r="B15" s="82">
        <v>202</v>
      </c>
      <c r="C15" s="83" t="s">
        <v>55</v>
      </c>
      <c r="D15" s="82">
        <v>50</v>
      </c>
      <c r="E15" s="51" t="s">
        <v>9</v>
      </c>
      <c r="F15" s="84"/>
      <c r="G15" s="60"/>
    </row>
    <row r="16" spans="1:7" x14ac:dyDescent="0.3">
      <c r="A16" s="56">
        <f t="shared" si="0"/>
        <v>6</v>
      </c>
      <c r="B16" s="82">
        <v>202</v>
      </c>
      <c r="C16" s="83" t="s">
        <v>56</v>
      </c>
      <c r="D16" s="82">
        <v>2</v>
      </c>
      <c r="E16" s="51" t="s">
        <v>7</v>
      </c>
      <c r="F16" s="84"/>
      <c r="G16" s="60"/>
    </row>
    <row r="17" spans="1:7" x14ac:dyDescent="0.3">
      <c r="A17" s="56">
        <f t="shared" si="0"/>
        <v>7</v>
      </c>
      <c r="B17" s="82">
        <v>202</v>
      </c>
      <c r="C17" s="83" t="s">
        <v>57</v>
      </c>
      <c r="D17" s="82">
        <v>10</v>
      </c>
      <c r="E17" s="51" t="s">
        <v>7</v>
      </c>
      <c r="F17" s="84"/>
      <c r="G17" s="60"/>
    </row>
    <row r="18" spans="1:7" ht="28.8" x14ac:dyDescent="0.3">
      <c r="A18" s="56">
        <f t="shared" si="0"/>
        <v>8</v>
      </c>
      <c r="B18" s="82">
        <v>202</v>
      </c>
      <c r="C18" s="83" t="s">
        <v>115</v>
      </c>
      <c r="D18" s="82">
        <v>1</v>
      </c>
      <c r="E18" s="51" t="s">
        <v>4</v>
      </c>
      <c r="F18" s="84"/>
      <c r="G18" s="60"/>
    </row>
    <row r="19" spans="1:7" x14ac:dyDescent="0.3">
      <c r="A19" s="56">
        <f t="shared" si="0"/>
        <v>9</v>
      </c>
      <c r="B19" s="82">
        <v>202</v>
      </c>
      <c r="C19" s="83" t="s">
        <v>116</v>
      </c>
      <c r="D19" s="82">
        <v>44</v>
      </c>
      <c r="E19" s="51" t="s">
        <v>7</v>
      </c>
      <c r="F19" s="84"/>
      <c r="G19" s="60"/>
    </row>
    <row r="20" spans="1:7" ht="28.8" x14ac:dyDescent="0.3">
      <c r="A20" s="56">
        <f t="shared" si="0"/>
        <v>10</v>
      </c>
      <c r="B20" s="82">
        <v>202</v>
      </c>
      <c r="C20" s="83" t="s">
        <v>117</v>
      </c>
      <c r="D20" s="82">
        <v>3</v>
      </c>
      <c r="E20" s="51" t="s">
        <v>7</v>
      </c>
      <c r="F20" s="84"/>
      <c r="G20" s="60"/>
    </row>
    <row r="21" spans="1:7" x14ac:dyDescent="0.3">
      <c r="A21" s="56">
        <f t="shared" si="0"/>
        <v>11</v>
      </c>
      <c r="B21" s="82">
        <v>202</v>
      </c>
      <c r="C21" s="83" t="s">
        <v>118</v>
      </c>
      <c r="D21" s="82">
        <v>4</v>
      </c>
      <c r="E21" s="51" t="s">
        <v>7</v>
      </c>
      <c r="F21" s="84"/>
      <c r="G21" s="60"/>
    </row>
    <row r="22" spans="1:7" ht="28.8" x14ac:dyDescent="0.3">
      <c r="A22" s="56">
        <f t="shared" si="0"/>
        <v>12</v>
      </c>
      <c r="B22" s="82">
        <v>202</v>
      </c>
      <c r="C22" s="83" t="s">
        <v>163</v>
      </c>
      <c r="D22" s="82">
        <v>1</v>
      </c>
      <c r="E22" s="51" t="s">
        <v>7</v>
      </c>
      <c r="F22" s="84"/>
      <c r="G22" s="60"/>
    </row>
    <row r="23" spans="1:7" ht="28.8" x14ac:dyDescent="0.3">
      <c r="A23" s="56">
        <f t="shared" si="0"/>
        <v>13</v>
      </c>
      <c r="B23" s="82">
        <v>202</v>
      </c>
      <c r="C23" s="83" t="s">
        <v>119</v>
      </c>
      <c r="D23" s="82">
        <v>28</v>
      </c>
      <c r="E23" s="51" t="s">
        <v>7</v>
      </c>
      <c r="F23" s="84"/>
      <c r="G23" s="60"/>
    </row>
    <row r="24" spans="1:7" ht="28.8" x14ac:dyDescent="0.3">
      <c r="A24" s="56">
        <f t="shared" si="0"/>
        <v>14</v>
      </c>
      <c r="B24" s="82">
        <v>202</v>
      </c>
      <c r="C24" s="83" t="s">
        <v>120</v>
      </c>
      <c r="D24" s="82">
        <v>5</v>
      </c>
      <c r="E24" s="51" t="s">
        <v>7</v>
      </c>
      <c r="F24" s="84"/>
      <c r="G24" s="60"/>
    </row>
    <row r="25" spans="1:7" ht="28.8" x14ac:dyDescent="0.3">
      <c r="A25" s="56">
        <f t="shared" si="0"/>
        <v>15</v>
      </c>
      <c r="B25" s="82">
        <v>202</v>
      </c>
      <c r="C25" s="83" t="s">
        <v>121</v>
      </c>
      <c r="D25" s="82">
        <v>1</v>
      </c>
      <c r="E25" s="51" t="s">
        <v>7</v>
      </c>
      <c r="F25" s="84"/>
      <c r="G25" s="60"/>
    </row>
    <row r="26" spans="1:7" ht="28.8" x14ac:dyDescent="0.3">
      <c r="A26" s="56">
        <f t="shared" si="0"/>
        <v>16</v>
      </c>
      <c r="B26" s="82">
        <v>202</v>
      </c>
      <c r="C26" s="83" t="s">
        <v>122</v>
      </c>
      <c r="D26" s="82">
        <v>3000</v>
      </c>
      <c r="E26" s="51" t="s">
        <v>9</v>
      </c>
      <c r="F26" s="84"/>
      <c r="G26" s="60"/>
    </row>
    <row r="27" spans="1:7" ht="28.8" x14ac:dyDescent="0.3">
      <c r="A27" s="56">
        <f t="shared" si="0"/>
        <v>17</v>
      </c>
      <c r="B27" s="82">
        <v>202</v>
      </c>
      <c r="C27" s="83" t="s">
        <v>123</v>
      </c>
      <c r="D27" s="82">
        <v>633</v>
      </c>
      <c r="E27" s="51" t="s">
        <v>9</v>
      </c>
      <c r="F27" s="84"/>
      <c r="G27" s="60"/>
    </row>
    <row r="28" spans="1:7" x14ac:dyDescent="0.3">
      <c r="A28" s="56">
        <f t="shared" si="0"/>
        <v>18</v>
      </c>
      <c r="B28" s="82">
        <v>202</v>
      </c>
      <c r="C28" s="83" t="s">
        <v>124</v>
      </c>
      <c r="D28" s="82">
        <v>1450</v>
      </c>
      <c r="E28" s="51" t="s">
        <v>9</v>
      </c>
      <c r="F28" s="84"/>
      <c r="G28" s="60"/>
    </row>
    <row r="29" spans="1:7" ht="28.8" x14ac:dyDescent="0.3">
      <c r="A29" s="56">
        <f t="shared" si="0"/>
        <v>19</v>
      </c>
      <c r="B29" s="82">
        <v>202</v>
      </c>
      <c r="C29" s="83" t="s">
        <v>125</v>
      </c>
      <c r="D29" s="82">
        <v>1800</v>
      </c>
      <c r="E29" s="51" t="s">
        <v>9</v>
      </c>
      <c r="F29" s="84"/>
      <c r="G29" s="60"/>
    </row>
    <row r="30" spans="1:7" s="64" customFormat="1" x14ac:dyDescent="0.3">
      <c r="A30" s="56">
        <f t="shared" si="0"/>
        <v>20</v>
      </c>
      <c r="B30" s="82">
        <v>202</v>
      </c>
      <c r="C30" s="83" t="s">
        <v>188</v>
      </c>
      <c r="D30" s="82">
        <v>1</v>
      </c>
      <c r="E30" s="51" t="s">
        <v>7</v>
      </c>
      <c r="F30" s="84"/>
      <c r="G30" s="60"/>
    </row>
    <row r="31" spans="1:7" s="64" customFormat="1" ht="24.6" customHeight="1" x14ac:dyDescent="0.3">
      <c r="A31" s="56">
        <f t="shared" si="0"/>
        <v>21</v>
      </c>
      <c r="B31" s="82">
        <v>202</v>
      </c>
      <c r="C31" s="83" t="s">
        <v>189</v>
      </c>
      <c r="D31" s="82">
        <v>1</v>
      </c>
      <c r="E31" s="51" t="s">
        <v>7</v>
      </c>
      <c r="F31" s="84"/>
      <c r="G31" s="60"/>
    </row>
    <row r="32" spans="1:7" ht="48.6" customHeight="1" x14ac:dyDescent="0.3">
      <c r="A32" s="56">
        <f t="shared" si="0"/>
        <v>22</v>
      </c>
      <c r="B32" s="82">
        <v>203</v>
      </c>
      <c r="C32" s="83" t="s">
        <v>126</v>
      </c>
      <c r="D32" s="82">
        <v>4200</v>
      </c>
      <c r="E32" s="51" t="s">
        <v>5</v>
      </c>
      <c r="F32" s="84"/>
      <c r="G32" s="60"/>
    </row>
    <row r="33" spans="1:7" ht="28.8" x14ac:dyDescent="0.3">
      <c r="A33" s="56">
        <f>A32+1</f>
        <v>23</v>
      </c>
      <c r="B33" s="82">
        <v>203</v>
      </c>
      <c r="C33" s="83" t="s">
        <v>127</v>
      </c>
      <c r="D33" s="82">
        <v>3</v>
      </c>
      <c r="E33" s="51" t="s">
        <v>7</v>
      </c>
      <c r="F33" s="84"/>
      <c r="G33" s="60"/>
    </row>
    <row r="34" spans="1:7" s="57" customFormat="1" x14ac:dyDescent="0.3">
      <c r="A34" s="56">
        <f>A33+1</f>
        <v>24</v>
      </c>
      <c r="B34" s="82">
        <v>204</v>
      </c>
      <c r="C34" s="83" t="s">
        <v>53</v>
      </c>
      <c r="D34" s="82">
        <v>49400</v>
      </c>
      <c r="E34" s="51" t="s">
        <v>8</v>
      </c>
      <c r="F34" s="84"/>
      <c r="G34" s="60"/>
    </row>
    <row r="35" spans="1:7" s="64" customFormat="1" x14ac:dyDescent="0.3">
      <c r="A35" s="101" t="s">
        <v>160</v>
      </c>
      <c r="B35" s="102"/>
      <c r="C35" s="102"/>
      <c r="D35" s="102"/>
      <c r="E35" s="102"/>
      <c r="F35" s="102"/>
      <c r="G35" s="103"/>
    </row>
    <row r="36" spans="1:7" s="57" customFormat="1" x14ac:dyDescent="0.3">
      <c r="A36" s="56">
        <f>A34+1</f>
        <v>25</v>
      </c>
      <c r="B36" s="82">
        <v>690</v>
      </c>
      <c r="C36" s="83" t="s">
        <v>71</v>
      </c>
      <c r="D36" s="82">
        <v>149</v>
      </c>
      <c r="E36" s="51" t="s">
        <v>7</v>
      </c>
      <c r="F36" s="84"/>
      <c r="G36" s="60"/>
    </row>
    <row r="37" spans="1:7" s="57" customFormat="1" x14ac:dyDescent="0.3">
      <c r="A37" s="56">
        <f t="shared" si="0"/>
        <v>26</v>
      </c>
      <c r="B37" s="82">
        <v>690</v>
      </c>
      <c r="C37" s="83" t="s">
        <v>128</v>
      </c>
      <c r="D37" s="82">
        <v>3</v>
      </c>
      <c r="E37" s="51" t="s">
        <v>7</v>
      </c>
      <c r="F37" s="84"/>
      <c r="G37" s="60"/>
    </row>
    <row r="38" spans="1:7" s="57" customFormat="1" ht="28.8" x14ac:dyDescent="0.3">
      <c r="A38" s="56">
        <f t="shared" si="0"/>
        <v>27</v>
      </c>
      <c r="B38" s="82">
        <v>690</v>
      </c>
      <c r="C38" s="83" t="s">
        <v>72</v>
      </c>
      <c r="D38" s="82">
        <v>20</v>
      </c>
      <c r="E38" s="51" t="s">
        <v>46</v>
      </c>
      <c r="F38" s="84"/>
      <c r="G38" s="60"/>
    </row>
    <row r="39" spans="1:7" s="57" customFormat="1" x14ac:dyDescent="0.3">
      <c r="A39" s="56">
        <f t="shared" si="0"/>
        <v>28</v>
      </c>
      <c r="B39" s="82">
        <v>690</v>
      </c>
      <c r="C39" s="83" t="s">
        <v>129</v>
      </c>
      <c r="D39" s="82">
        <v>2</v>
      </c>
      <c r="E39" s="51" t="s">
        <v>7</v>
      </c>
      <c r="F39" s="84"/>
      <c r="G39" s="60"/>
    </row>
    <row r="40" spans="1:7" s="57" customFormat="1" x14ac:dyDescent="0.3">
      <c r="A40" s="56">
        <f t="shared" si="0"/>
        <v>29</v>
      </c>
      <c r="B40" s="82">
        <v>900</v>
      </c>
      <c r="C40" s="83" t="s">
        <v>130</v>
      </c>
      <c r="D40" s="82">
        <v>750</v>
      </c>
      <c r="E40" s="51" t="s">
        <v>9</v>
      </c>
      <c r="F40" s="84"/>
      <c r="G40" s="60"/>
    </row>
    <row r="41" spans="1:7" s="64" customFormat="1" x14ac:dyDescent="0.3">
      <c r="A41" s="56"/>
      <c r="B41" s="82"/>
      <c r="C41" s="84"/>
      <c r="D41" s="82"/>
      <c r="E41" s="51"/>
      <c r="F41" s="84"/>
      <c r="G41" s="60"/>
    </row>
    <row r="42" spans="1:7" x14ac:dyDescent="0.3">
      <c r="A42" s="111" t="s">
        <v>47</v>
      </c>
      <c r="B42" s="112"/>
      <c r="C42" s="112"/>
      <c r="D42" s="112"/>
      <c r="E42" s="112"/>
      <c r="F42" s="112"/>
      <c r="G42" s="113"/>
    </row>
    <row r="43" spans="1:7" x14ac:dyDescent="0.3">
      <c r="A43" s="56">
        <f>A40+1</f>
        <v>30</v>
      </c>
      <c r="B43" s="82">
        <v>605</v>
      </c>
      <c r="C43" s="84" t="s">
        <v>73</v>
      </c>
      <c r="D43" s="82">
        <v>720</v>
      </c>
      <c r="E43" s="51" t="s">
        <v>9</v>
      </c>
      <c r="F43" s="84"/>
      <c r="G43" s="60"/>
    </row>
    <row r="44" spans="1:7" x14ac:dyDescent="0.3">
      <c r="A44" s="56">
        <f t="shared" ref="A44:A64" si="1">A43+1</f>
        <v>31</v>
      </c>
      <c r="B44" s="82">
        <v>611</v>
      </c>
      <c r="C44" s="84" t="s">
        <v>74</v>
      </c>
      <c r="D44" s="82">
        <v>110</v>
      </c>
      <c r="E44" s="51" t="s">
        <v>9</v>
      </c>
      <c r="F44" s="84"/>
      <c r="G44" s="60"/>
    </row>
    <row r="45" spans="1:7" s="58" customFormat="1" x14ac:dyDescent="0.3">
      <c r="A45" s="56">
        <f t="shared" si="1"/>
        <v>32</v>
      </c>
      <c r="B45" s="82">
        <v>611</v>
      </c>
      <c r="C45" s="84" t="s">
        <v>81</v>
      </c>
      <c r="D45" s="77">
        <v>1190</v>
      </c>
      <c r="E45" s="51" t="s">
        <v>9</v>
      </c>
      <c r="F45" s="84"/>
      <c r="G45" s="60"/>
    </row>
    <row r="46" spans="1:7" s="58" customFormat="1" x14ac:dyDescent="0.3">
      <c r="A46" s="56">
        <f t="shared" si="1"/>
        <v>33</v>
      </c>
      <c r="B46" s="82">
        <v>611</v>
      </c>
      <c r="C46" s="84" t="s">
        <v>82</v>
      </c>
      <c r="D46" s="82">
        <v>1476</v>
      </c>
      <c r="E46" s="51" t="s">
        <v>9</v>
      </c>
      <c r="F46" s="84"/>
      <c r="G46" s="60"/>
    </row>
    <row r="47" spans="1:7" s="58" customFormat="1" x14ac:dyDescent="0.3">
      <c r="A47" s="56">
        <f t="shared" si="1"/>
        <v>34</v>
      </c>
      <c r="B47" s="82">
        <v>611</v>
      </c>
      <c r="C47" s="84" t="s">
        <v>83</v>
      </c>
      <c r="D47" s="82">
        <v>154</v>
      </c>
      <c r="E47" s="51" t="s">
        <v>9</v>
      </c>
      <c r="F47" s="84"/>
      <c r="G47" s="60"/>
    </row>
    <row r="48" spans="1:7" s="58" customFormat="1" x14ac:dyDescent="0.3">
      <c r="A48" s="56">
        <f>A47+1</f>
        <v>35</v>
      </c>
      <c r="B48" s="82">
        <v>611</v>
      </c>
      <c r="C48" s="83" t="s">
        <v>84</v>
      </c>
      <c r="D48" s="82">
        <v>707</v>
      </c>
      <c r="E48" s="51" t="s">
        <v>9</v>
      </c>
      <c r="F48" s="84"/>
      <c r="G48" s="60"/>
    </row>
    <row r="49" spans="1:7" s="58" customFormat="1" ht="28.8" x14ac:dyDescent="0.3">
      <c r="A49" s="56">
        <f>A48+1</f>
        <v>36</v>
      </c>
      <c r="B49" s="82">
        <v>611</v>
      </c>
      <c r="C49" s="83" t="s">
        <v>131</v>
      </c>
      <c r="D49" s="82">
        <v>1</v>
      </c>
      <c r="E49" s="51" t="s">
        <v>4</v>
      </c>
      <c r="F49" s="84"/>
      <c r="G49" s="60"/>
    </row>
    <row r="50" spans="1:7" s="58" customFormat="1" x14ac:dyDescent="0.3">
      <c r="A50" s="56">
        <f t="shared" si="1"/>
        <v>37</v>
      </c>
      <c r="B50" s="82">
        <v>611</v>
      </c>
      <c r="C50" s="83" t="s">
        <v>75</v>
      </c>
      <c r="D50" s="82">
        <v>1460</v>
      </c>
      <c r="E50" s="51" t="s">
        <v>9</v>
      </c>
      <c r="F50" s="84"/>
      <c r="G50" s="60"/>
    </row>
    <row r="51" spans="1:7" s="58" customFormat="1" x14ac:dyDescent="0.3">
      <c r="A51" s="56">
        <f t="shared" si="1"/>
        <v>38</v>
      </c>
      <c r="B51" s="82">
        <v>611</v>
      </c>
      <c r="C51" s="83" t="s">
        <v>76</v>
      </c>
      <c r="D51" s="82">
        <v>4</v>
      </c>
      <c r="E51" s="51" t="s">
        <v>7</v>
      </c>
      <c r="F51" s="84"/>
      <c r="G51" s="60"/>
    </row>
    <row r="52" spans="1:7" s="58" customFormat="1" x14ac:dyDescent="0.3">
      <c r="A52" s="56">
        <f t="shared" si="1"/>
        <v>39</v>
      </c>
      <c r="B52" s="82">
        <v>611</v>
      </c>
      <c r="C52" s="83" t="s">
        <v>85</v>
      </c>
      <c r="D52" s="82">
        <v>8</v>
      </c>
      <c r="E52" s="51" t="s">
        <v>7</v>
      </c>
      <c r="F52" s="84"/>
      <c r="G52" s="60"/>
    </row>
    <row r="53" spans="1:7" s="58" customFormat="1" x14ac:dyDescent="0.3">
      <c r="A53" s="56">
        <f t="shared" si="1"/>
        <v>40</v>
      </c>
      <c r="B53" s="82">
        <v>611</v>
      </c>
      <c r="C53" s="83" t="s">
        <v>77</v>
      </c>
      <c r="D53" s="82">
        <v>6</v>
      </c>
      <c r="E53" s="51" t="s">
        <v>7</v>
      </c>
      <c r="F53" s="84"/>
      <c r="G53" s="60"/>
    </row>
    <row r="54" spans="1:7" s="58" customFormat="1" ht="28.8" x14ac:dyDescent="0.3">
      <c r="A54" s="56">
        <f t="shared" si="1"/>
        <v>41</v>
      </c>
      <c r="B54" s="82">
        <v>611</v>
      </c>
      <c r="C54" s="83" t="s">
        <v>132</v>
      </c>
      <c r="D54" s="77">
        <v>3</v>
      </c>
      <c r="E54" s="51" t="s">
        <v>7</v>
      </c>
      <c r="F54" s="84"/>
      <c r="G54" s="60"/>
    </row>
    <row r="55" spans="1:7" s="58" customFormat="1" x14ac:dyDescent="0.3">
      <c r="A55" s="56">
        <f t="shared" si="1"/>
        <v>42</v>
      </c>
      <c r="B55" s="82">
        <v>611</v>
      </c>
      <c r="C55" s="83" t="s">
        <v>78</v>
      </c>
      <c r="D55" s="82">
        <v>1</v>
      </c>
      <c r="E55" s="51" t="s">
        <v>7</v>
      </c>
      <c r="F55" s="84"/>
      <c r="G55" s="60"/>
    </row>
    <row r="56" spans="1:7" s="58" customFormat="1" x14ac:dyDescent="0.3">
      <c r="A56" s="56">
        <f t="shared" si="1"/>
        <v>43</v>
      </c>
      <c r="B56" s="82">
        <v>611</v>
      </c>
      <c r="C56" s="83" t="s">
        <v>79</v>
      </c>
      <c r="D56" s="82">
        <v>2</v>
      </c>
      <c r="E56" s="51" t="s">
        <v>7</v>
      </c>
      <c r="F56" s="84"/>
      <c r="G56" s="60"/>
    </row>
    <row r="57" spans="1:7" s="64" customFormat="1" ht="28.8" x14ac:dyDescent="0.3">
      <c r="A57" s="66">
        <f t="shared" si="1"/>
        <v>44</v>
      </c>
      <c r="B57" s="77">
        <v>611</v>
      </c>
      <c r="C57" s="88" t="s">
        <v>206</v>
      </c>
      <c r="D57" s="77">
        <v>1</v>
      </c>
      <c r="E57" s="89" t="s">
        <v>7</v>
      </c>
      <c r="F57" s="90"/>
      <c r="G57" s="60"/>
    </row>
    <row r="58" spans="1:7" s="58" customFormat="1" x14ac:dyDescent="0.3">
      <c r="A58" s="66">
        <f t="shared" si="1"/>
        <v>45</v>
      </c>
      <c r="B58" s="77">
        <v>611</v>
      </c>
      <c r="C58" s="88" t="s">
        <v>80</v>
      </c>
      <c r="D58" s="77">
        <v>8</v>
      </c>
      <c r="E58" s="89" t="s">
        <v>7</v>
      </c>
      <c r="F58" s="90"/>
      <c r="G58" s="60"/>
    </row>
    <row r="59" spans="1:7" s="64" customFormat="1" x14ac:dyDescent="0.3">
      <c r="A59" s="66">
        <f t="shared" si="1"/>
        <v>46</v>
      </c>
      <c r="B59" s="77">
        <v>611</v>
      </c>
      <c r="C59" s="88" t="s">
        <v>205</v>
      </c>
      <c r="D59" s="77">
        <v>5</v>
      </c>
      <c r="E59" s="89" t="s">
        <v>7</v>
      </c>
      <c r="F59" s="90"/>
      <c r="G59" s="60"/>
    </row>
    <row r="60" spans="1:7" s="58" customFormat="1" ht="28.8" x14ac:dyDescent="0.3">
      <c r="A60" s="66">
        <f t="shared" si="1"/>
        <v>47</v>
      </c>
      <c r="B60" s="77">
        <v>611</v>
      </c>
      <c r="C60" s="88" t="s">
        <v>133</v>
      </c>
      <c r="D60" s="77">
        <v>2</v>
      </c>
      <c r="E60" s="89" t="s">
        <v>7</v>
      </c>
      <c r="F60" s="90"/>
      <c r="G60" s="60"/>
    </row>
    <row r="61" spans="1:7" s="58" customFormat="1" ht="28.8" x14ac:dyDescent="0.3">
      <c r="A61" s="56">
        <f t="shared" si="1"/>
        <v>48</v>
      </c>
      <c r="B61" s="82">
        <v>611</v>
      </c>
      <c r="C61" s="83" t="s">
        <v>134</v>
      </c>
      <c r="D61" s="82">
        <v>1</v>
      </c>
      <c r="E61" s="51" t="s">
        <v>7</v>
      </c>
      <c r="F61" s="84"/>
      <c r="G61" s="60"/>
    </row>
    <row r="62" spans="1:7" s="58" customFormat="1" ht="28.8" x14ac:dyDescent="0.3">
      <c r="A62" s="56">
        <f t="shared" si="1"/>
        <v>49</v>
      </c>
      <c r="B62" s="82">
        <v>832</v>
      </c>
      <c r="C62" s="83" t="s">
        <v>203</v>
      </c>
      <c r="D62" s="82">
        <v>1</v>
      </c>
      <c r="E62" s="51" t="s">
        <v>4</v>
      </c>
      <c r="F62" s="84"/>
      <c r="G62" s="60"/>
    </row>
    <row r="63" spans="1:7" x14ac:dyDescent="0.3">
      <c r="A63" s="56">
        <f t="shared" si="1"/>
        <v>50</v>
      </c>
      <c r="B63" s="82">
        <v>832</v>
      </c>
      <c r="C63" s="83" t="s">
        <v>45</v>
      </c>
      <c r="D63" s="82">
        <v>30000</v>
      </c>
      <c r="E63" s="51" t="s">
        <v>7</v>
      </c>
      <c r="F63" s="139">
        <v>1</v>
      </c>
      <c r="G63" s="139">
        <v>30000</v>
      </c>
    </row>
    <row r="64" spans="1:7" ht="43.2" x14ac:dyDescent="0.3">
      <c r="A64" s="56">
        <f t="shared" si="1"/>
        <v>51</v>
      </c>
      <c r="B64" s="82">
        <v>839</v>
      </c>
      <c r="C64" s="83" t="s">
        <v>135</v>
      </c>
      <c r="D64" s="82">
        <v>1340</v>
      </c>
      <c r="E64" s="51" t="s">
        <v>9</v>
      </c>
      <c r="F64" s="84"/>
      <c r="G64" s="60"/>
    </row>
    <row r="65" spans="1:7" s="64" customFormat="1" x14ac:dyDescent="0.3">
      <c r="A65" s="56"/>
      <c r="B65" s="82"/>
      <c r="C65" s="83"/>
      <c r="D65" s="82"/>
      <c r="E65" s="51"/>
      <c r="F65" s="84"/>
      <c r="G65" s="60"/>
    </row>
    <row r="66" spans="1:7" ht="19.2" customHeight="1" x14ac:dyDescent="0.3">
      <c r="A66" s="111" t="s">
        <v>48</v>
      </c>
      <c r="B66" s="112"/>
      <c r="C66" s="112"/>
      <c r="D66" s="112"/>
      <c r="E66" s="112"/>
      <c r="F66" s="112"/>
      <c r="G66" s="113"/>
    </row>
    <row r="67" spans="1:7" x14ac:dyDescent="0.3">
      <c r="A67" s="56">
        <f>A64+1</f>
        <v>52</v>
      </c>
      <c r="B67" s="82">
        <v>304</v>
      </c>
      <c r="C67" s="83" t="s">
        <v>59</v>
      </c>
      <c r="D67" s="51">
        <v>8250</v>
      </c>
      <c r="E67" s="82" t="s">
        <v>5</v>
      </c>
      <c r="F67" s="84"/>
      <c r="G67" s="60"/>
    </row>
    <row r="68" spans="1:7" s="59" customFormat="1" x14ac:dyDescent="0.3">
      <c r="A68" s="56">
        <f t="shared" ref="A68" si="2">A67+1</f>
        <v>53</v>
      </c>
      <c r="B68" s="82">
        <v>407</v>
      </c>
      <c r="C68" s="83" t="s">
        <v>86</v>
      </c>
      <c r="D68" s="51">
        <v>400</v>
      </c>
      <c r="E68" s="82" t="s">
        <v>87</v>
      </c>
      <c r="F68" s="84"/>
      <c r="G68" s="60"/>
    </row>
    <row r="69" spans="1:7" s="59" customFormat="1" ht="28.8" x14ac:dyDescent="0.3">
      <c r="A69" s="56">
        <f>A68+1</f>
        <v>54</v>
      </c>
      <c r="B69" s="82">
        <v>441</v>
      </c>
      <c r="C69" s="83" t="s">
        <v>60</v>
      </c>
      <c r="D69" s="51">
        <v>150</v>
      </c>
      <c r="E69" s="82" t="s">
        <v>5</v>
      </c>
      <c r="F69" s="84"/>
      <c r="G69" s="60"/>
    </row>
    <row r="70" spans="1:7" s="59" customFormat="1" ht="28.8" x14ac:dyDescent="0.3">
      <c r="A70" s="56">
        <f>A69+1</f>
        <v>55</v>
      </c>
      <c r="B70" s="82">
        <v>451</v>
      </c>
      <c r="C70" s="83" t="s">
        <v>190</v>
      </c>
      <c r="D70" s="51">
        <v>48530</v>
      </c>
      <c r="E70" s="82" t="s">
        <v>8</v>
      </c>
      <c r="F70" s="84"/>
      <c r="G70" s="60"/>
    </row>
    <row r="71" spans="1:7" s="64" customFormat="1" x14ac:dyDescent="0.3">
      <c r="A71" s="63"/>
      <c r="B71" s="85"/>
      <c r="C71" s="100"/>
      <c r="D71" s="87"/>
      <c r="E71" s="85"/>
      <c r="F71" s="86"/>
      <c r="G71" s="61"/>
    </row>
    <row r="72" spans="1:7" s="64" customFormat="1" x14ac:dyDescent="0.3">
      <c r="A72" s="111" t="s">
        <v>204</v>
      </c>
      <c r="B72" s="112"/>
      <c r="C72" s="112"/>
      <c r="D72" s="112"/>
      <c r="E72" s="112"/>
      <c r="F72" s="112"/>
      <c r="G72" s="113"/>
    </row>
    <row r="73" spans="1:7" s="59" customFormat="1" ht="28.8" x14ac:dyDescent="0.3">
      <c r="A73" s="56">
        <f>A70+1</f>
        <v>56</v>
      </c>
      <c r="B73" s="82">
        <v>452</v>
      </c>
      <c r="C73" s="83" t="s">
        <v>191</v>
      </c>
      <c r="D73" s="51">
        <v>860</v>
      </c>
      <c r="E73" s="82" t="s">
        <v>8</v>
      </c>
      <c r="F73" s="84"/>
      <c r="G73" s="60"/>
    </row>
    <row r="74" spans="1:7" s="64" customFormat="1" x14ac:dyDescent="0.3">
      <c r="A74" s="56"/>
      <c r="B74" s="82"/>
      <c r="C74" s="83"/>
      <c r="D74" s="82"/>
      <c r="E74" s="51"/>
      <c r="F74" s="84"/>
      <c r="G74" s="61"/>
    </row>
    <row r="75" spans="1:7" x14ac:dyDescent="0.3">
      <c r="A75" s="111" t="s">
        <v>88</v>
      </c>
      <c r="B75" s="112"/>
      <c r="C75" s="112"/>
      <c r="D75" s="112"/>
      <c r="E75" s="112"/>
      <c r="F75" s="112"/>
      <c r="G75" s="113"/>
    </row>
    <row r="76" spans="1:7" s="59" customFormat="1" ht="28.8" x14ac:dyDescent="0.3">
      <c r="A76" s="56">
        <f>A73+1</f>
        <v>57</v>
      </c>
      <c r="B76" s="82">
        <v>202</v>
      </c>
      <c r="C76" s="83" t="s">
        <v>195</v>
      </c>
      <c r="D76" s="82">
        <v>4</v>
      </c>
      <c r="E76" s="51" t="s">
        <v>7</v>
      </c>
      <c r="F76" s="84"/>
      <c r="G76" s="61"/>
    </row>
    <row r="77" spans="1:7" s="59" customFormat="1" x14ac:dyDescent="0.3">
      <c r="A77" s="56">
        <f t="shared" ref="A77:A93" si="3">A76+1</f>
        <v>58</v>
      </c>
      <c r="B77" s="82">
        <v>202</v>
      </c>
      <c r="C77" s="83" t="s">
        <v>136</v>
      </c>
      <c r="D77" s="82">
        <v>10</v>
      </c>
      <c r="E77" s="51" t="s">
        <v>7</v>
      </c>
      <c r="F77" s="84"/>
      <c r="G77" s="61"/>
    </row>
    <row r="78" spans="1:7" s="59" customFormat="1" ht="28.8" x14ac:dyDescent="0.3">
      <c r="A78" s="56">
        <f t="shared" si="3"/>
        <v>59</v>
      </c>
      <c r="B78" s="82">
        <v>504</v>
      </c>
      <c r="C78" s="83" t="s">
        <v>137</v>
      </c>
      <c r="D78" s="82">
        <v>78340</v>
      </c>
      <c r="E78" s="51" t="s">
        <v>6</v>
      </c>
      <c r="F78" s="84"/>
      <c r="G78" s="61"/>
    </row>
    <row r="79" spans="1:7" s="59" customFormat="1" x14ac:dyDescent="0.3">
      <c r="A79" s="56">
        <f t="shared" si="3"/>
        <v>60</v>
      </c>
      <c r="B79" s="82">
        <v>511</v>
      </c>
      <c r="C79" s="83" t="s">
        <v>138</v>
      </c>
      <c r="D79" s="82">
        <v>1000</v>
      </c>
      <c r="E79" s="51" t="s">
        <v>9</v>
      </c>
      <c r="F79" s="84"/>
      <c r="G79" s="61"/>
    </row>
    <row r="80" spans="1:7" s="59" customFormat="1" x14ac:dyDescent="0.3">
      <c r="A80" s="56">
        <f t="shared" si="3"/>
        <v>61</v>
      </c>
      <c r="B80" s="82">
        <v>511</v>
      </c>
      <c r="C80" s="83" t="s">
        <v>139</v>
      </c>
      <c r="D80" s="82">
        <v>1100</v>
      </c>
      <c r="E80" s="51" t="s">
        <v>9</v>
      </c>
      <c r="F80" s="84"/>
      <c r="G80" s="61"/>
    </row>
    <row r="81" spans="1:7" s="59" customFormat="1" x14ac:dyDescent="0.3">
      <c r="A81" s="56">
        <f t="shared" si="3"/>
        <v>62</v>
      </c>
      <c r="B81" s="82">
        <v>511</v>
      </c>
      <c r="C81" s="83" t="s">
        <v>140</v>
      </c>
      <c r="D81" s="82">
        <v>1900</v>
      </c>
      <c r="E81" s="51" t="s">
        <v>9</v>
      </c>
      <c r="F81" s="84"/>
      <c r="G81" s="61"/>
    </row>
    <row r="82" spans="1:7" s="59" customFormat="1" ht="28.8" x14ac:dyDescent="0.3">
      <c r="A82" s="56">
        <f t="shared" si="3"/>
        <v>63</v>
      </c>
      <c r="B82" s="82">
        <v>513</v>
      </c>
      <c r="C82" s="83" t="s">
        <v>141</v>
      </c>
      <c r="D82" s="82">
        <v>1100</v>
      </c>
      <c r="E82" s="51" t="s">
        <v>9</v>
      </c>
      <c r="F82" s="84"/>
      <c r="G82" s="61"/>
    </row>
    <row r="83" spans="1:7" s="59" customFormat="1" ht="28.8" x14ac:dyDescent="0.3">
      <c r="A83" s="56">
        <f t="shared" si="3"/>
        <v>64</v>
      </c>
      <c r="B83" s="82">
        <v>513</v>
      </c>
      <c r="C83" s="83" t="s">
        <v>142</v>
      </c>
      <c r="D83" s="82">
        <v>8</v>
      </c>
      <c r="E83" s="51" t="s">
        <v>7</v>
      </c>
      <c r="F83" s="84"/>
      <c r="G83" s="61"/>
    </row>
    <row r="84" spans="1:7" s="59" customFormat="1" ht="28.8" x14ac:dyDescent="0.3">
      <c r="A84" s="56">
        <f t="shared" si="3"/>
        <v>65</v>
      </c>
      <c r="B84" s="82">
        <v>513</v>
      </c>
      <c r="C84" s="83" t="s">
        <v>143</v>
      </c>
      <c r="D84" s="82">
        <v>14</v>
      </c>
      <c r="E84" s="51" t="s">
        <v>7</v>
      </c>
      <c r="F84" s="84"/>
      <c r="G84" s="61"/>
    </row>
    <row r="85" spans="1:7" ht="43.2" x14ac:dyDescent="0.3">
      <c r="A85" s="66">
        <f t="shared" si="3"/>
        <v>66</v>
      </c>
      <c r="B85" s="77">
        <v>690</v>
      </c>
      <c r="C85" s="88" t="s">
        <v>199</v>
      </c>
      <c r="D85" s="77">
        <v>11</v>
      </c>
      <c r="E85" s="89" t="s">
        <v>7</v>
      </c>
      <c r="F85" s="84"/>
      <c r="G85" s="61"/>
    </row>
    <row r="86" spans="1:7" s="62" customFormat="1" ht="28.8" x14ac:dyDescent="0.3">
      <c r="A86" s="66">
        <f t="shared" si="3"/>
        <v>67</v>
      </c>
      <c r="B86" s="77">
        <v>690</v>
      </c>
      <c r="C86" s="88" t="s">
        <v>197</v>
      </c>
      <c r="D86" s="77">
        <v>2</v>
      </c>
      <c r="E86" s="89" t="s">
        <v>7</v>
      </c>
      <c r="F86" s="84"/>
      <c r="G86" s="61"/>
    </row>
    <row r="87" spans="1:7" s="62" customFormat="1" ht="28.8" x14ac:dyDescent="0.3">
      <c r="A87" s="66">
        <f t="shared" si="3"/>
        <v>68</v>
      </c>
      <c r="B87" s="77">
        <v>690</v>
      </c>
      <c r="C87" s="88" t="s">
        <v>200</v>
      </c>
      <c r="D87" s="77">
        <v>4</v>
      </c>
      <c r="E87" s="89" t="s">
        <v>7</v>
      </c>
      <c r="F87" s="84"/>
      <c r="G87" s="61"/>
    </row>
    <row r="88" spans="1:7" s="62" customFormat="1" ht="28.8" x14ac:dyDescent="0.3">
      <c r="A88" s="66">
        <f t="shared" si="3"/>
        <v>69</v>
      </c>
      <c r="B88" s="77">
        <v>690</v>
      </c>
      <c r="C88" s="88" t="s">
        <v>196</v>
      </c>
      <c r="D88" s="77">
        <v>7</v>
      </c>
      <c r="E88" s="89" t="s">
        <v>7</v>
      </c>
      <c r="F88" s="84"/>
      <c r="G88" s="61"/>
    </row>
    <row r="89" spans="1:7" s="62" customFormat="1" ht="28.8" x14ac:dyDescent="0.3">
      <c r="A89" s="66">
        <f t="shared" si="3"/>
        <v>70</v>
      </c>
      <c r="B89" s="77">
        <v>690</v>
      </c>
      <c r="C89" s="88" t="s">
        <v>198</v>
      </c>
      <c r="D89" s="77">
        <v>2</v>
      </c>
      <c r="E89" s="89" t="s">
        <v>7</v>
      </c>
      <c r="F89" s="84"/>
      <c r="G89" s="61"/>
    </row>
    <row r="90" spans="1:7" s="64" customFormat="1" ht="28.8" x14ac:dyDescent="0.3">
      <c r="A90" s="66">
        <f t="shared" si="3"/>
        <v>71</v>
      </c>
      <c r="B90" s="77">
        <v>690</v>
      </c>
      <c r="C90" s="88" t="s">
        <v>201</v>
      </c>
      <c r="D90" s="77">
        <v>2</v>
      </c>
      <c r="E90" s="89" t="s">
        <v>7</v>
      </c>
      <c r="F90" s="84"/>
      <c r="G90" s="61"/>
    </row>
    <row r="91" spans="1:7" s="62" customFormat="1" ht="28.8" x14ac:dyDescent="0.3">
      <c r="A91" s="66">
        <f t="shared" si="3"/>
        <v>72</v>
      </c>
      <c r="B91" s="77">
        <v>690</v>
      </c>
      <c r="C91" s="88" t="s">
        <v>194</v>
      </c>
      <c r="D91" s="77">
        <v>1</v>
      </c>
      <c r="E91" s="89" t="s">
        <v>7</v>
      </c>
      <c r="F91" s="84"/>
      <c r="G91" s="61"/>
    </row>
    <row r="92" spans="1:7" s="62" customFormat="1" x14ac:dyDescent="0.3">
      <c r="A92" s="56">
        <f>A91+1</f>
        <v>73</v>
      </c>
      <c r="B92" s="82">
        <v>690</v>
      </c>
      <c r="C92" s="83" t="s">
        <v>95</v>
      </c>
      <c r="D92" s="82">
        <v>1</v>
      </c>
      <c r="E92" s="51" t="s">
        <v>4</v>
      </c>
      <c r="F92" s="84"/>
      <c r="G92" s="61"/>
    </row>
    <row r="93" spans="1:7" s="62" customFormat="1" ht="28.8" x14ac:dyDescent="0.3">
      <c r="A93" s="56">
        <f t="shared" si="3"/>
        <v>74</v>
      </c>
      <c r="B93" s="82">
        <v>511</v>
      </c>
      <c r="C93" s="83" t="s">
        <v>144</v>
      </c>
      <c r="D93" s="82">
        <v>435</v>
      </c>
      <c r="E93" s="51" t="s">
        <v>9</v>
      </c>
      <c r="F93" s="84"/>
      <c r="G93" s="61"/>
    </row>
    <row r="94" spans="1:7" s="64" customFormat="1" x14ac:dyDescent="0.3">
      <c r="A94" s="56"/>
      <c r="B94" s="82"/>
      <c r="C94" s="83"/>
      <c r="D94" s="82"/>
      <c r="E94" s="51"/>
      <c r="F94" s="84"/>
      <c r="G94" s="61"/>
    </row>
    <row r="95" spans="1:7" x14ac:dyDescent="0.3">
      <c r="A95" s="111" t="s">
        <v>89</v>
      </c>
      <c r="B95" s="112"/>
      <c r="C95" s="112"/>
      <c r="D95" s="112"/>
      <c r="E95" s="112"/>
      <c r="F95" s="112"/>
      <c r="G95" s="113"/>
    </row>
    <row r="96" spans="1:7" x14ac:dyDescent="0.3">
      <c r="A96" s="56">
        <f>A93+1</f>
        <v>75</v>
      </c>
      <c r="B96" s="82">
        <v>642</v>
      </c>
      <c r="C96" s="83" t="s">
        <v>90</v>
      </c>
      <c r="D96" s="51">
        <v>0.8</v>
      </c>
      <c r="E96" s="82" t="s">
        <v>61</v>
      </c>
      <c r="F96" s="84"/>
      <c r="G96" s="61"/>
    </row>
    <row r="97" spans="1:8" x14ac:dyDescent="0.3">
      <c r="A97" s="56">
        <f t="shared" ref="A97:A103" si="4">A96+1</f>
        <v>76</v>
      </c>
      <c r="B97" s="82">
        <v>642</v>
      </c>
      <c r="C97" s="83" t="s">
        <v>96</v>
      </c>
      <c r="D97" s="51">
        <v>0.8</v>
      </c>
      <c r="E97" s="82" t="s">
        <v>61</v>
      </c>
      <c r="F97" s="84"/>
      <c r="G97" s="61"/>
    </row>
    <row r="98" spans="1:8" x14ac:dyDescent="0.3">
      <c r="A98" s="56">
        <f t="shared" si="4"/>
        <v>77</v>
      </c>
      <c r="B98" s="82">
        <v>642</v>
      </c>
      <c r="C98" s="83" t="s">
        <v>91</v>
      </c>
      <c r="D98" s="51">
        <v>0.4</v>
      </c>
      <c r="E98" s="82" t="s">
        <v>61</v>
      </c>
      <c r="F98" s="84"/>
      <c r="G98" s="61"/>
    </row>
    <row r="99" spans="1:8" x14ac:dyDescent="0.3">
      <c r="A99" s="56">
        <f t="shared" si="4"/>
        <v>78</v>
      </c>
      <c r="B99" s="82">
        <v>642</v>
      </c>
      <c r="C99" s="83" t="s">
        <v>92</v>
      </c>
      <c r="D99" s="51">
        <v>2</v>
      </c>
      <c r="E99" s="82" t="s">
        <v>7</v>
      </c>
      <c r="F99" s="84"/>
      <c r="G99" s="61"/>
    </row>
    <row r="100" spans="1:8" x14ac:dyDescent="0.3">
      <c r="A100" s="56">
        <f>A99+1</f>
        <v>79</v>
      </c>
      <c r="B100" s="82">
        <v>642</v>
      </c>
      <c r="C100" s="83" t="s">
        <v>93</v>
      </c>
      <c r="D100" s="51">
        <v>599</v>
      </c>
      <c r="E100" s="82" t="s">
        <v>9</v>
      </c>
      <c r="F100" s="84"/>
      <c r="G100" s="61"/>
    </row>
    <row r="101" spans="1:8" x14ac:dyDescent="0.3">
      <c r="A101" s="56">
        <f>A100+1</f>
        <v>80</v>
      </c>
      <c r="B101" s="82">
        <v>642</v>
      </c>
      <c r="C101" s="83" t="s">
        <v>145</v>
      </c>
      <c r="D101" s="51">
        <v>2</v>
      </c>
      <c r="E101" s="82" t="s">
        <v>7</v>
      </c>
      <c r="F101" s="84"/>
      <c r="G101" s="61"/>
    </row>
    <row r="102" spans="1:8" ht="28.8" x14ac:dyDescent="0.3">
      <c r="A102" s="56">
        <f>A101+1</f>
        <v>81</v>
      </c>
      <c r="B102" s="82">
        <v>642</v>
      </c>
      <c r="C102" s="83" t="s">
        <v>164</v>
      </c>
      <c r="D102" s="51">
        <v>8</v>
      </c>
      <c r="E102" s="82" t="s">
        <v>7</v>
      </c>
      <c r="F102" s="84"/>
      <c r="G102" s="61"/>
    </row>
    <row r="103" spans="1:8" s="62" customFormat="1" x14ac:dyDescent="0.3">
      <c r="A103" s="56">
        <f t="shared" si="4"/>
        <v>82</v>
      </c>
      <c r="B103" s="82">
        <v>690</v>
      </c>
      <c r="C103" s="83" t="s">
        <v>94</v>
      </c>
      <c r="D103" s="51">
        <v>17</v>
      </c>
      <c r="E103" s="82" t="s">
        <v>7</v>
      </c>
      <c r="F103" s="84"/>
      <c r="G103" s="61"/>
    </row>
    <row r="104" spans="1:8" x14ac:dyDescent="0.3">
      <c r="A104" s="111" t="s">
        <v>109</v>
      </c>
      <c r="B104" s="112"/>
      <c r="C104" s="112"/>
      <c r="D104" s="112"/>
      <c r="E104" s="112"/>
      <c r="F104" s="112"/>
      <c r="G104" s="113"/>
    </row>
    <row r="105" spans="1:8" x14ac:dyDescent="0.3">
      <c r="A105" s="56">
        <f>A103+1</f>
        <v>83</v>
      </c>
      <c r="B105" s="82">
        <v>611</v>
      </c>
      <c r="C105" s="83" t="s">
        <v>74</v>
      </c>
      <c r="D105" s="82">
        <v>55</v>
      </c>
      <c r="E105" s="51" t="s">
        <v>9</v>
      </c>
      <c r="F105" s="84"/>
      <c r="G105" s="61"/>
      <c r="H105" s="12"/>
    </row>
    <row r="106" spans="1:8" s="62" customFormat="1" x14ac:dyDescent="0.3">
      <c r="A106" s="56">
        <f t="shared" ref="A106:A129" si="5">A105+1</f>
        <v>84</v>
      </c>
      <c r="B106" s="82">
        <v>611</v>
      </c>
      <c r="C106" s="83" t="s">
        <v>97</v>
      </c>
      <c r="D106" s="77">
        <v>681</v>
      </c>
      <c r="E106" s="51" t="s">
        <v>9</v>
      </c>
      <c r="F106" s="84"/>
      <c r="G106" s="61"/>
      <c r="H106" s="12"/>
    </row>
    <row r="107" spans="1:8" s="62" customFormat="1" x14ac:dyDescent="0.3">
      <c r="A107" s="56">
        <f t="shared" si="5"/>
        <v>85</v>
      </c>
      <c r="B107" s="82">
        <v>611</v>
      </c>
      <c r="C107" s="83" t="s">
        <v>98</v>
      </c>
      <c r="D107" s="82">
        <v>1757</v>
      </c>
      <c r="E107" s="51" t="s">
        <v>9</v>
      </c>
      <c r="F107" s="84"/>
      <c r="G107" s="61"/>
      <c r="H107" s="12"/>
    </row>
    <row r="108" spans="1:8" s="62" customFormat="1" x14ac:dyDescent="0.3">
      <c r="A108" s="56">
        <f t="shared" si="5"/>
        <v>86</v>
      </c>
      <c r="B108" s="82">
        <v>611</v>
      </c>
      <c r="C108" s="83" t="s">
        <v>111</v>
      </c>
      <c r="D108" s="82">
        <v>92</v>
      </c>
      <c r="E108" s="51" t="s">
        <v>9</v>
      </c>
      <c r="F108" s="84"/>
      <c r="G108" s="61"/>
      <c r="H108" s="12"/>
    </row>
    <row r="109" spans="1:8" s="62" customFormat="1" x14ac:dyDescent="0.3">
      <c r="A109" s="56">
        <f t="shared" si="5"/>
        <v>87</v>
      </c>
      <c r="B109" s="82">
        <v>611</v>
      </c>
      <c r="C109" s="83" t="s">
        <v>99</v>
      </c>
      <c r="D109" s="82">
        <v>8</v>
      </c>
      <c r="E109" s="51" t="s">
        <v>9</v>
      </c>
      <c r="F109" s="84"/>
      <c r="G109" s="61"/>
      <c r="H109" s="12"/>
    </row>
    <row r="110" spans="1:8" s="62" customFormat="1" x14ac:dyDescent="0.3">
      <c r="A110" s="56">
        <f t="shared" si="5"/>
        <v>88</v>
      </c>
      <c r="B110" s="82">
        <v>611</v>
      </c>
      <c r="C110" s="83" t="s">
        <v>100</v>
      </c>
      <c r="D110" s="82">
        <v>237</v>
      </c>
      <c r="E110" s="51" t="s">
        <v>9</v>
      </c>
      <c r="F110" s="84"/>
      <c r="G110" s="61"/>
      <c r="H110" s="12"/>
    </row>
    <row r="111" spans="1:8" s="62" customFormat="1" x14ac:dyDescent="0.3">
      <c r="A111" s="56">
        <f t="shared" si="5"/>
        <v>89</v>
      </c>
      <c r="B111" s="82">
        <v>611</v>
      </c>
      <c r="C111" s="83" t="s">
        <v>58</v>
      </c>
      <c r="D111" s="82">
        <v>37</v>
      </c>
      <c r="E111" s="51" t="s">
        <v>9</v>
      </c>
      <c r="F111" s="84"/>
      <c r="G111" s="61"/>
      <c r="H111" s="12"/>
    </row>
    <row r="112" spans="1:8" s="62" customFormat="1" x14ac:dyDescent="0.3">
      <c r="A112" s="56">
        <f t="shared" si="5"/>
        <v>90</v>
      </c>
      <c r="B112" s="82">
        <v>611</v>
      </c>
      <c r="C112" s="83" t="s">
        <v>101</v>
      </c>
      <c r="D112" s="82">
        <v>32</v>
      </c>
      <c r="E112" s="51" t="s">
        <v>9</v>
      </c>
      <c r="F112" s="84"/>
      <c r="G112" s="61"/>
      <c r="H112" s="12"/>
    </row>
    <row r="113" spans="1:8" s="62" customFormat="1" x14ac:dyDescent="0.3">
      <c r="A113" s="56">
        <f t="shared" si="5"/>
        <v>91</v>
      </c>
      <c r="B113" s="82">
        <v>611</v>
      </c>
      <c r="C113" s="83" t="s">
        <v>62</v>
      </c>
      <c r="D113" s="82">
        <v>10</v>
      </c>
      <c r="E113" s="51" t="s">
        <v>7</v>
      </c>
      <c r="F113" s="84"/>
      <c r="G113" s="61"/>
      <c r="H113" s="12"/>
    </row>
    <row r="114" spans="1:8" s="62" customFormat="1" x14ac:dyDescent="0.3">
      <c r="A114" s="56">
        <f t="shared" si="5"/>
        <v>92</v>
      </c>
      <c r="B114" s="82">
        <v>611</v>
      </c>
      <c r="C114" s="83" t="s">
        <v>102</v>
      </c>
      <c r="D114" s="82">
        <v>17</v>
      </c>
      <c r="E114" s="51" t="s">
        <v>7</v>
      </c>
      <c r="F114" s="84"/>
      <c r="G114" s="61"/>
      <c r="H114" s="12"/>
    </row>
    <row r="115" spans="1:8" s="62" customFormat="1" ht="28.8" x14ac:dyDescent="0.3">
      <c r="A115" s="66">
        <f t="shared" si="5"/>
        <v>93</v>
      </c>
      <c r="B115" s="77">
        <v>611</v>
      </c>
      <c r="C115" s="88" t="s">
        <v>146</v>
      </c>
      <c r="D115" s="77">
        <v>13</v>
      </c>
      <c r="E115" s="89" t="s">
        <v>7</v>
      </c>
      <c r="F115" s="90"/>
      <c r="G115" s="67"/>
      <c r="H115" s="12"/>
    </row>
    <row r="116" spans="1:8" s="62" customFormat="1" ht="28.8" x14ac:dyDescent="0.3">
      <c r="A116" s="66">
        <f t="shared" si="5"/>
        <v>94</v>
      </c>
      <c r="B116" s="77">
        <v>625</v>
      </c>
      <c r="C116" s="88" t="s">
        <v>103</v>
      </c>
      <c r="D116" s="77">
        <v>1</v>
      </c>
      <c r="E116" s="89" t="s">
        <v>7</v>
      </c>
      <c r="F116" s="90"/>
      <c r="G116" s="67"/>
      <c r="H116" s="12"/>
    </row>
    <row r="117" spans="1:8" s="62" customFormat="1" x14ac:dyDescent="0.3">
      <c r="A117" s="66">
        <f t="shared" si="5"/>
        <v>95</v>
      </c>
      <c r="B117" s="77">
        <v>625</v>
      </c>
      <c r="C117" s="88" t="s">
        <v>202</v>
      </c>
      <c r="D117" s="77">
        <v>1</v>
      </c>
      <c r="E117" s="89" t="s">
        <v>4</v>
      </c>
      <c r="F117" s="90"/>
      <c r="G117" s="67"/>
      <c r="H117" s="12"/>
    </row>
    <row r="118" spans="1:8" s="62" customFormat="1" x14ac:dyDescent="0.3">
      <c r="A118" s="66">
        <f t="shared" si="5"/>
        <v>96</v>
      </c>
      <c r="B118" s="77">
        <v>638</v>
      </c>
      <c r="C118" s="88" t="s">
        <v>104</v>
      </c>
      <c r="D118" s="77">
        <v>22</v>
      </c>
      <c r="E118" s="89" t="s">
        <v>7</v>
      </c>
      <c r="F118" s="90"/>
      <c r="G118" s="67"/>
      <c r="H118" s="12"/>
    </row>
    <row r="119" spans="1:8" s="62" customFormat="1" ht="28.8" x14ac:dyDescent="0.3">
      <c r="A119" s="66">
        <f t="shared" si="5"/>
        <v>97</v>
      </c>
      <c r="B119" s="77">
        <v>638</v>
      </c>
      <c r="C119" s="88" t="s">
        <v>147</v>
      </c>
      <c r="D119" s="77">
        <v>264</v>
      </c>
      <c r="E119" s="89" t="s">
        <v>9</v>
      </c>
      <c r="F119" s="90"/>
      <c r="G119" s="67"/>
      <c r="H119" s="12"/>
    </row>
    <row r="120" spans="1:8" s="62" customFormat="1" ht="28.8" x14ac:dyDescent="0.3">
      <c r="A120" s="66">
        <f t="shared" si="5"/>
        <v>98</v>
      </c>
      <c r="B120" s="77">
        <v>638</v>
      </c>
      <c r="C120" s="88" t="s">
        <v>105</v>
      </c>
      <c r="D120" s="77">
        <v>2010</v>
      </c>
      <c r="E120" s="89" t="s">
        <v>9</v>
      </c>
      <c r="F120" s="90"/>
      <c r="G120" s="67"/>
      <c r="H120" s="12"/>
    </row>
    <row r="121" spans="1:8" ht="28.8" x14ac:dyDescent="0.3">
      <c r="A121" s="66">
        <f t="shared" si="5"/>
        <v>99</v>
      </c>
      <c r="B121" s="77">
        <v>638</v>
      </c>
      <c r="C121" s="88" t="s">
        <v>148</v>
      </c>
      <c r="D121" s="77">
        <v>6</v>
      </c>
      <c r="E121" s="89" t="s">
        <v>7</v>
      </c>
      <c r="F121" s="90"/>
      <c r="G121" s="67"/>
      <c r="H121" s="12"/>
    </row>
    <row r="122" spans="1:8" ht="28.8" x14ac:dyDescent="0.3">
      <c r="A122" s="66">
        <f t="shared" si="5"/>
        <v>100</v>
      </c>
      <c r="B122" s="77">
        <v>638</v>
      </c>
      <c r="C122" s="88" t="s">
        <v>106</v>
      </c>
      <c r="D122" s="77">
        <v>3</v>
      </c>
      <c r="E122" s="89" t="s">
        <v>7</v>
      </c>
      <c r="F122" s="90"/>
      <c r="G122" s="67"/>
      <c r="H122" s="12"/>
    </row>
    <row r="123" spans="1:8" s="62" customFormat="1" x14ac:dyDescent="0.3">
      <c r="A123" s="66">
        <f t="shared" si="5"/>
        <v>101</v>
      </c>
      <c r="B123" s="77">
        <v>638</v>
      </c>
      <c r="C123" s="88" t="s">
        <v>149</v>
      </c>
      <c r="D123" s="77">
        <v>1</v>
      </c>
      <c r="E123" s="89" t="s">
        <v>7</v>
      </c>
      <c r="F123" s="90"/>
      <c r="G123" s="67"/>
      <c r="H123" s="12"/>
    </row>
    <row r="124" spans="1:8" s="62" customFormat="1" ht="28.8" x14ac:dyDescent="0.3">
      <c r="A124" s="66">
        <f t="shared" si="5"/>
        <v>102</v>
      </c>
      <c r="B124" s="77">
        <v>638</v>
      </c>
      <c r="C124" s="88" t="s">
        <v>107</v>
      </c>
      <c r="D124" s="77">
        <v>1</v>
      </c>
      <c r="E124" s="89" t="s">
        <v>7</v>
      </c>
      <c r="F124" s="90"/>
      <c r="G124" s="67"/>
      <c r="H124" s="12"/>
    </row>
    <row r="125" spans="1:8" s="62" customFormat="1" ht="28.8" x14ac:dyDescent="0.3">
      <c r="A125" s="66">
        <f t="shared" si="5"/>
        <v>103</v>
      </c>
      <c r="B125" s="77">
        <v>638</v>
      </c>
      <c r="C125" s="88" t="s">
        <v>108</v>
      </c>
      <c r="D125" s="77">
        <v>6</v>
      </c>
      <c r="E125" s="89" t="s">
        <v>7</v>
      </c>
      <c r="F125" s="90"/>
      <c r="G125" s="67"/>
      <c r="H125" s="12"/>
    </row>
    <row r="126" spans="1:8" s="62" customFormat="1" ht="28.8" x14ac:dyDescent="0.3">
      <c r="A126" s="68">
        <f>A125+1</f>
        <v>104</v>
      </c>
      <c r="B126" s="77">
        <v>638</v>
      </c>
      <c r="C126" s="88" t="s">
        <v>112</v>
      </c>
      <c r="D126" s="77">
        <v>4</v>
      </c>
      <c r="E126" s="89" t="s">
        <v>7</v>
      </c>
      <c r="F126" s="90"/>
      <c r="G126" s="67"/>
      <c r="H126" s="12"/>
    </row>
    <row r="127" spans="1:8" s="62" customFormat="1" ht="28.8" x14ac:dyDescent="0.3">
      <c r="A127" s="66">
        <f t="shared" si="5"/>
        <v>105</v>
      </c>
      <c r="B127" s="77">
        <v>638</v>
      </c>
      <c r="C127" s="88" t="s">
        <v>150</v>
      </c>
      <c r="D127" s="77">
        <v>1</v>
      </c>
      <c r="E127" s="89" t="s">
        <v>7</v>
      </c>
      <c r="F127" s="90"/>
      <c r="G127" s="67"/>
      <c r="H127" s="12"/>
    </row>
    <row r="128" spans="1:8" s="62" customFormat="1" ht="28.8" x14ac:dyDescent="0.3">
      <c r="A128" s="66">
        <f t="shared" si="5"/>
        <v>106</v>
      </c>
      <c r="B128" s="77">
        <v>638</v>
      </c>
      <c r="C128" s="88" t="s">
        <v>151</v>
      </c>
      <c r="D128" s="77">
        <v>44</v>
      </c>
      <c r="E128" s="89" t="s">
        <v>9</v>
      </c>
      <c r="F128" s="90"/>
      <c r="G128" s="67"/>
      <c r="H128" s="12"/>
    </row>
    <row r="129" spans="1:8" s="62" customFormat="1" x14ac:dyDescent="0.3">
      <c r="A129" s="66">
        <f t="shared" si="5"/>
        <v>107</v>
      </c>
      <c r="B129" s="77">
        <v>690</v>
      </c>
      <c r="C129" s="88" t="s">
        <v>152</v>
      </c>
      <c r="D129" s="77">
        <v>1</v>
      </c>
      <c r="E129" s="89" t="s">
        <v>4</v>
      </c>
      <c r="F129" s="90"/>
      <c r="G129" s="67"/>
      <c r="H129" s="12"/>
    </row>
    <row r="130" spans="1:8" s="62" customFormat="1" ht="43.2" x14ac:dyDescent="0.3">
      <c r="A130" s="66">
        <f>A129+1</f>
        <v>108</v>
      </c>
      <c r="B130" s="77">
        <v>804</v>
      </c>
      <c r="C130" s="88" t="s">
        <v>113</v>
      </c>
      <c r="D130" s="77">
        <v>1</v>
      </c>
      <c r="E130" s="89" t="s">
        <v>4</v>
      </c>
      <c r="F130" s="90"/>
      <c r="G130" s="67"/>
      <c r="H130" s="12"/>
    </row>
    <row r="131" spans="1:8" s="64" customFormat="1" x14ac:dyDescent="0.3">
      <c r="A131" s="66"/>
      <c r="B131" s="77"/>
      <c r="C131" s="88"/>
      <c r="D131" s="77"/>
      <c r="E131" s="89"/>
      <c r="F131" s="90"/>
      <c r="G131" s="67"/>
      <c r="H131" s="12"/>
    </row>
    <row r="132" spans="1:8" x14ac:dyDescent="0.3">
      <c r="A132" s="114" t="s">
        <v>49</v>
      </c>
      <c r="B132" s="115"/>
      <c r="C132" s="115"/>
      <c r="D132" s="115"/>
      <c r="E132" s="115"/>
      <c r="F132" s="115"/>
      <c r="G132" s="116"/>
    </row>
    <row r="133" spans="1:8" s="62" customFormat="1" x14ac:dyDescent="0.3">
      <c r="A133" s="66">
        <f>A130+1</f>
        <v>109</v>
      </c>
      <c r="B133" s="77">
        <v>614</v>
      </c>
      <c r="C133" s="88" t="s">
        <v>63</v>
      </c>
      <c r="D133" s="77">
        <v>1</v>
      </c>
      <c r="E133" s="89" t="s">
        <v>4</v>
      </c>
      <c r="F133" s="90"/>
      <c r="G133" s="67"/>
    </row>
    <row r="134" spans="1:8" ht="28.8" x14ac:dyDescent="0.3">
      <c r="A134" s="66">
        <f t="shared" ref="A134:A139" si="6">A133+1</f>
        <v>110</v>
      </c>
      <c r="B134" s="77">
        <v>623</v>
      </c>
      <c r="C134" s="88" t="s">
        <v>50</v>
      </c>
      <c r="D134" s="77">
        <v>1</v>
      </c>
      <c r="E134" s="89" t="s">
        <v>4</v>
      </c>
      <c r="F134" s="90"/>
      <c r="G134" s="67"/>
    </row>
    <row r="135" spans="1:8" x14ac:dyDescent="0.3">
      <c r="A135" s="66">
        <f t="shared" si="6"/>
        <v>111</v>
      </c>
      <c r="B135" s="77">
        <v>624</v>
      </c>
      <c r="C135" s="88" t="s">
        <v>51</v>
      </c>
      <c r="D135" s="77">
        <v>1</v>
      </c>
      <c r="E135" s="89" t="s">
        <v>4</v>
      </c>
      <c r="F135" s="90"/>
      <c r="G135" s="67"/>
    </row>
    <row r="136" spans="1:8" s="64" customFormat="1" x14ac:dyDescent="0.3">
      <c r="A136" s="66"/>
      <c r="B136" s="77"/>
      <c r="C136" s="88"/>
      <c r="D136" s="77"/>
      <c r="E136" s="89"/>
      <c r="F136" s="90"/>
      <c r="G136" s="67"/>
    </row>
    <row r="137" spans="1:8" s="64" customFormat="1" x14ac:dyDescent="0.3">
      <c r="A137" s="114" t="s">
        <v>207</v>
      </c>
      <c r="B137" s="115"/>
      <c r="C137" s="115"/>
      <c r="D137" s="115"/>
      <c r="E137" s="115"/>
      <c r="F137" s="115"/>
      <c r="G137" s="116"/>
    </row>
    <row r="138" spans="1:8" ht="28.8" x14ac:dyDescent="0.3">
      <c r="A138" s="66">
        <f>A135+1</f>
        <v>112</v>
      </c>
      <c r="B138" s="77">
        <v>690</v>
      </c>
      <c r="C138" s="88" t="s">
        <v>110</v>
      </c>
      <c r="D138" s="77">
        <v>1</v>
      </c>
      <c r="E138" s="89" t="s">
        <v>4</v>
      </c>
      <c r="F138" s="90"/>
      <c r="G138" s="67"/>
    </row>
    <row r="139" spans="1:8" s="64" customFormat="1" x14ac:dyDescent="0.3">
      <c r="A139" s="66">
        <f t="shared" si="6"/>
        <v>113</v>
      </c>
      <c r="B139" s="77" t="s">
        <v>192</v>
      </c>
      <c r="C139" s="88" t="s">
        <v>193</v>
      </c>
      <c r="D139" s="77">
        <v>1</v>
      </c>
      <c r="E139" s="89" t="s">
        <v>4</v>
      </c>
      <c r="F139" s="139">
        <v>20000</v>
      </c>
      <c r="G139" s="139">
        <f>D139*F139</f>
        <v>20000</v>
      </c>
    </row>
    <row r="140" spans="1:8" s="62" customFormat="1" x14ac:dyDescent="0.3">
      <c r="A140" s="91"/>
      <c r="B140" s="92"/>
      <c r="C140" s="91"/>
      <c r="D140" s="92"/>
      <c r="E140" s="92"/>
      <c r="F140" s="91"/>
      <c r="G140" s="91"/>
    </row>
    <row r="141" spans="1:8" x14ac:dyDescent="0.3">
      <c r="A141" s="91"/>
      <c r="B141" s="92"/>
      <c r="C141" s="91"/>
      <c r="D141" s="92"/>
      <c r="E141" s="93"/>
      <c r="F141" s="94"/>
      <c r="G141" s="94"/>
    </row>
    <row r="142" spans="1:8" ht="16.2" thickBot="1" x14ac:dyDescent="0.35">
      <c r="A142" s="95"/>
      <c r="B142" s="96"/>
      <c r="C142" s="107" t="s">
        <v>64</v>
      </c>
      <c r="D142" s="107"/>
      <c r="E142" s="108"/>
      <c r="F142" s="109"/>
      <c r="G142" s="109"/>
    </row>
    <row r="143" spans="1:8" x14ac:dyDescent="0.3">
      <c r="A143" s="95"/>
      <c r="B143" s="96"/>
      <c r="C143" s="95"/>
      <c r="D143" s="96"/>
      <c r="E143" s="96"/>
      <c r="F143" s="95"/>
      <c r="G143" s="95"/>
    </row>
    <row r="144" spans="1:8" x14ac:dyDescent="0.3">
      <c r="A144" s="95"/>
      <c r="B144" s="96"/>
      <c r="C144" s="95"/>
      <c r="D144" s="96"/>
      <c r="E144" s="96"/>
      <c r="F144" s="95"/>
      <c r="G144" s="95"/>
    </row>
    <row r="145" spans="1:7" x14ac:dyDescent="0.3">
      <c r="A145" s="104" t="s">
        <v>156</v>
      </c>
      <c r="B145" s="105"/>
      <c r="C145" s="105"/>
      <c r="D145" s="105"/>
      <c r="E145" s="105"/>
      <c r="F145" s="105"/>
      <c r="G145" s="106"/>
    </row>
    <row r="146" spans="1:7" s="64" customFormat="1" x14ac:dyDescent="0.3">
      <c r="A146" s="53">
        <f>A139+1</f>
        <v>114</v>
      </c>
      <c r="B146" s="48">
        <v>607</v>
      </c>
      <c r="C146" s="49" t="s">
        <v>69</v>
      </c>
      <c r="D146" s="46">
        <v>248</v>
      </c>
      <c r="E146" s="47" t="s">
        <v>9</v>
      </c>
      <c r="F146" s="50"/>
      <c r="G146" s="65"/>
    </row>
    <row r="147" spans="1:7" s="64" customFormat="1" x14ac:dyDescent="0.3">
      <c r="A147" s="53">
        <f>A146+1</f>
        <v>115</v>
      </c>
      <c r="B147" s="48">
        <v>607</v>
      </c>
      <c r="C147" s="49" t="s">
        <v>70</v>
      </c>
      <c r="D147" s="46">
        <v>2</v>
      </c>
      <c r="E147" s="47" t="s">
        <v>7</v>
      </c>
      <c r="F147" s="50"/>
      <c r="G147" s="65"/>
    </row>
    <row r="148" spans="1:7" s="64" customFormat="1" ht="28.8" x14ac:dyDescent="0.3">
      <c r="A148" s="53">
        <f t="shared" ref="A148:A150" si="7">A147+1</f>
        <v>116</v>
      </c>
      <c r="B148" s="48">
        <v>611</v>
      </c>
      <c r="C148" s="49" t="s">
        <v>157</v>
      </c>
      <c r="D148" s="46">
        <v>2</v>
      </c>
      <c r="E148" s="47" t="s">
        <v>7</v>
      </c>
      <c r="F148" s="50"/>
      <c r="G148" s="65"/>
    </row>
    <row r="149" spans="1:7" s="64" customFormat="1" ht="28.8" x14ac:dyDescent="0.3">
      <c r="A149" s="53">
        <f t="shared" si="7"/>
        <v>117</v>
      </c>
      <c r="B149" s="48">
        <v>611</v>
      </c>
      <c r="C149" s="49" t="s">
        <v>159</v>
      </c>
      <c r="D149" s="46">
        <v>1</v>
      </c>
      <c r="E149" s="47" t="s">
        <v>4</v>
      </c>
      <c r="F149" s="50"/>
      <c r="G149" s="65"/>
    </row>
    <row r="150" spans="1:7" s="64" customFormat="1" ht="28.8" x14ac:dyDescent="0.3">
      <c r="A150" s="53">
        <f t="shared" si="7"/>
        <v>118</v>
      </c>
      <c r="B150" s="48">
        <v>690</v>
      </c>
      <c r="C150" s="49" t="s">
        <v>165</v>
      </c>
      <c r="D150" s="46">
        <v>1</v>
      </c>
      <c r="E150" s="47" t="s">
        <v>4</v>
      </c>
      <c r="F150" s="50"/>
      <c r="G150" s="65"/>
    </row>
    <row r="151" spans="1:7" x14ac:dyDescent="0.3">
      <c r="A151" s="53"/>
      <c r="B151" s="48"/>
      <c r="C151" s="49"/>
      <c r="D151" s="46"/>
      <c r="E151" s="47"/>
      <c r="F151" s="50"/>
      <c r="G151" s="52">
        <f t="shared" ref="G151" si="8">D151*F151</f>
        <v>0</v>
      </c>
    </row>
    <row r="152" spans="1:7" ht="12" customHeight="1" x14ac:dyDescent="0.3">
      <c r="A152" s="95"/>
      <c r="B152" s="96"/>
      <c r="C152" s="95"/>
      <c r="D152" s="96"/>
      <c r="E152" s="96"/>
      <c r="F152" s="95"/>
      <c r="G152" s="95"/>
    </row>
    <row r="153" spans="1:7" ht="18.600000000000001" customHeight="1" thickBot="1" x14ac:dyDescent="0.35">
      <c r="A153" s="110" t="s">
        <v>155</v>
      </c>
      <c r="B153" s="110"/>
      <c r="C153" s="110"/>
      <c r="D153" s="110"/>
      <c r="E153" s="110"/>
      <c r="F153" s="109"/>
      <c r="G153" s="109"/>
    </row>
    <row r="154" spans="1:7" ht="14.25" customHeight="1" x14ac:dyDescent="0.3">
      <c r="A154" s="97"/>
      <c r="B154" s="98"/>
      <c r="C154" s="97"/>
      <c r="D154" s="98"/>
      <c r="E154" s="99"/>
      <c r="F154" s="99"/>
      <c r="G154" s="99"/>
    </row>
    <row r="155" spans="1:7" x14ac:dyDescent="0.3">
      <c r="A155" s="95"/>
      <c r="B155" s="96"/>
      <c r="C155" s="95"/>
      <c r="D155" s="96"/>
      <c r="E155" s="96"/>
      <c r="F155" s="95"/>
      <c r="G155" s="95"/>
    </row>
    <row r="156" spans="1:7" x14ac:dyDescent="0.3">
      <c r="A156" s="104" t="s">
        <v>153</v>
      </c>
      <c r="B156" s="105"/>
      <c r="C156" s="105"/>
      <c r="D156" s="105"/>
      <c r="E156" s="105"/>
      <c r="F156" s="105"/>
      <c r="G156" s="106"/>
    </row>
    <row r="157" spans="1:7" x14ac:dyDescent="0.3">
      <c r="A157" s="53">
        <f>A150+1</f>
        <v>119</v>
      </c>
      <c r="B157" s="48">
        <v>610</v>
      </c>
      <c r="C157" s="74" t="s">
        <v>158</v>
      </c>
      <c r="D157" s="46">
        <v>1810</v>
      </c>
      <c r="E157" s="47" t="s">
        <v>9</v>
      </c>
      <c r="F157" s="50"/>
      <c r="G157" s="52">
        <f t="shared" ref="G157" si="9">D157*F157</f>
        <v>0</v>
      </c>
    </row>
    <row r="158" spans="1:7" x14ac:dyDescent="0.3">
      <c r="A158" s="51"/>
      <c r="B158" s="48"/>
      <c r="C158" s="49"/>
      <c r="D158" s="46"/>
      <c r="E158" s="47"/>
      <c r="F158" s="50"/>
      <c r="G158" s="52"/>
    </row>
    <row r="160" spans="1:7" ht="16.2" thickBot="1" x14ac:dyDescent="0.35">
      <c r="A160" s="117" t="s">
        <v>154</v>
      </c>
      <c r="B160" s="117"/>
      <c r="C160" s="117"/>
      <c r="D160" s="117"/>
      <c r="E160" s="117"/>
      <c r="F160" s="118"/>
      <c r="G160" s="118"/>
    </row>
    <row r="161" spans="1:7" ht="21" x14ac:dyDescent="0.4">
      <c r="A161" s="55"/>
      <c r="B161" s="73"/>
      <c r="C161" s="55"/>
      <c r="D161" s="73"/>
      <c r="E161" s="54"/>
      <c r="F161" s="54"/>
      <c r="G161" s="54"/>
    </row>
  </sheetData>
  <mergeCells count="25">
    <mergeCell ref="A160:E160"/>
    <mergeCell ref="F160:G160"/>
    <mergeCell ref="A1:G1"/>
    <mergeCell ref="A3:G3"/>
    <mergeCell ref="A4:G4"/>
    <mergeCell ref="A6:G6"/>
    <mergeCell ref="A9:G9"/>
    <mergeCell ref="A7:C7"/>
    <mergeCell ref="A10:G10"/>
    <mergeCell ref="A42:G42"/>
    <mergeCell ref="A95:G95"/>
    <mergeCell ref="A104:G104"/>
    <mergeCell ref="A132:G132"/>
    <mergeCell ref="A75:G75"/>
    <mergeCell ref="A66:G66"/>
    <mergeCell ref="A5:G5"/>
    <mergeCell ref="A35:G35"/>
    <mergeCell ref="A156:G156"/>
    <mergeCell ref="C142:D142"/>
    <mergeCell ref="E142:G142"/>
    <mergeCell ref="A145:G145"/>
    <mergeCell ref="F153:G153"/>
    <mergeCell ref="A153:E153"/>
    <mergeCell ref="A72:G72"/>
    <mergeCell ref="A137:G137"/>
  </mergeCells>
  <conditionalFormatting sqref="G11">
    <cfRule type="colorScale" priority="1">
      <colorScale>
        <cfvo type="num" val="0"/>
        <cfvo type="num" val="0"/>
        <color theme="2"/>
        <color theme="2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6"/>
    <pageSetUpPr fitToPage="1"/>
  </sheetPr>
  <dimension ref="A1:G103"/>
  <sheetViews>
    <sheetView view="pageLayout" zoomScale="85" zoomScaleNormal="100" zoomScaleSheetLayoutView="90" zoomScalePageLayoutView="85" workbookViewId="0">
      <selection activeCell="C7" sqref="C7"/>
    </sheetView>
  </sheetViews>
  <sheetFormatPr defaultRowHeight="13.2" x14ac:dyDescent="0.3"/>
  <cols>
    <col min="1" max="1" width="17.5546875" style="18" customWidth="1"/>
    <col min="2" max="2" width="55.109375" style="14" customWidth="1"/>
    <col min="3" max="3" width="9.109375" style="14" customWidth="1"/>
    <col min="4" max="4" width="10.88671875" style="14" customWidth="1"/>
    <col min="5" max="5" width="17.109375" style="14" customWidth="1"/>
    <col min="6" max="6" width="23.88671875" style="14" customWidth="1"/>
    <col min="7" max="7" width="11.44140625" style="14" customWidth="1"/>
    <col min="8" max="253" width="8.88671875" style="14"/>
    <col min="254" max="254" width="9.88671875" style="14" customWidth="1"/>
    <col min="255" max="255" width="56.6640625" style="14" customWidth="1"/>
    <col min="256" max="256" width="10.6640625" style="14" customWidth="1"/>
    <col min="257" max="257" width="14.33203125" style="14" customWidth="1"/>
    <col min="258" max="509" width="8.88671875" style="14"/>
    <col min="510" max="510" width="9.88671875" style="14" customWidth="1"/>
    <col min="511" max="511" width="56.6640625" style="14" customWidth="1"/>
    <col min="512" max="512" width="10.6640625" style="14" customWidth="1"/>
    <col min="513" max="513" width="14.33203125" style="14" customWidth="1"/>
    <col min="514" max="765" width="8.88671875" style="14"/>
    <col min="766" max="766" width="9.88671875" style="14" customWidth="1"/>
    <col min="767" max="767" width="56.6640625" style="14" customWidth="1"/>
    <col min="768" max="768" width="10.6640625" style="14" customWidth="1"/>
    <col min="769" max="769" width="14.33203125" style="14" customWidth="1"/>
    <col min="770" max="1021" width="8.88671875" style="14"/>
    <col min="1022" max="1022" width="9.88671875" style="14" customWidth="1"/>
    <col min="1023" max="1023" width="56.6640625" style="14" customWidth="1"/>
    <col min="1024" max="1024" width="10.6640625" style="14" customWidth="1"/>
    <col min="1025" max="1025" width="14.33203125" style="14" customWidth="1"/>
    <col min="1026" max="1277" width="8.88671875" style="14"/>
    <col min="1278" max="1278" width="9.88671875" style="14" customWidth="1"/>
    <col min="1279" max="1279" width="56.6640625" style="14" customWidth="1"/>
    <col min="1280" max="1280" width="10.6640625" style="14" customWidth="1"/>
    <col min="1281" max="1281" width="14.33203125" style="14" customWidth="1"/>
    <col min="1282" max="1533" width="8.88671875" style="14"/>
    <col min="1534" max="1534" width="9.88671875" style="14" customWidth="1"/>
    <col min="1535" max="1535" width="56.6640625" style="14" customWidth="1"/>
    <col min="1536" max="1536" width="10.6640625" style="14" customWidth="1"/>
    <col min="1537" max="1537" width="14.33203125" style="14" customWidth="1"/>
    <col min="1538" max="1789" width="8.88671875" style="14"/>
    <col min="1790" max="1790" width="9.88671875" style="14" customWidth="1"/>
    <col min="1791" max="1791" width="56.6640625" style="14" customWidth="1"/>
    <col min="1792" max="1792" width="10.6640625" style="14" customWidth="1"/>
    <col min="1793" max="1793" width="14.33203125" style="14" customWidth="1"/>
    <col min="1794" max="2045" width="8.88671875" style="14"/>
    <col min="2046" max="2046" width="9.88671875" style="14" customWidth="1"/>
    <col min="2047" max="2047" width="56.6640625" style="14" customWidth="1"/>
    <col min="2048" max="2048" width="10.6640625" style="14" customWidth="1"/>
    <col min="2049" max="2049" width="14.33203125" style="14" customWidth="1"/>
    <col min="2050" max="2301" width="8.88671875" style="14"/>
    <col min="2302" max="2302" width="9.88671875" style="14" customWidth="1"/>
    <col min="2303" max="2303" width="56.6640625" style="14" customWidth="1"/>
    <col min="2304" max="2304" width="10.6640625" style="14" customWidth="1"/>
    <col min="2305" max="2305" width="14.33203125" style="14" customWidth="1"/>
    <col min="2306" max="2557" width="8.88671875" style="14"/>
    <col min="2558" max="2558" width="9.88671875" style="14" customWidth="1"/>
    <col min="2559" max="2559" width="56.6640625" style="14" customWidth="1"/>
    <col min="2560" max="2560" width="10.6640625" style="14" customWidth="1"/>
    <col min="2561" max="2561" width="14.33203125" style="14" customWidth="1"/>
    <col min="2562" max="2813" width="8.88671875" style="14"/>
    <col min="2814" max="2814" width="9.88671875" style="14" customWidth="1"/>
    <col min="2815" max="2815" width="56.6640625" style="14" customWidth="1"/>
    <col min="2816" max="2816" width="10.6640625" style="14" customWidth="1"/>
    <col min="2817" max="2817" width="14.33203125" style="14" customWidth="1"/>
    <col min="2818" max="3069" width="8.88671875" style="14"/>
    <col min="3070" max="3070" width="9.88671875" style="14" customWidth="1"/>
    <col min="3071" max="3071" width="56.6640625" style="14" customWidth="1"/>
    <col min="3072" max="3072" width="10.6640625" style="14" customWidth="1"/>
    <col min="3073" max="3073" width="14.33203125" style="14" customWidth="1"/>
    <col min="3074" max="3325" width="8.88671875" style="14"/>
    <col min="3326" max="3326" width="9.88671875" style="14" customWidth="1"/>
    <col min="3327" max="3327" width="56.6640625" style="14" customWidth="1"/>
    <col min="3328" max="3328" width="10.6640625" style="14" customWidth="1"/>
    <col min="3329" max="3329" width="14.33203125" style="14" customWidth="1"/>
    <col min="3330" max="3581" width="8.88671875" style="14"/>
    <col min="3582" max="3582" width="9.88671875" style="14" customWidth="1"/>
    <col min="3583" max="3583" width="56.6640625" style="14" customWidth="1"/>
    <col min="3584" max="3584" width="10.6640625" style="14" customWidth="1"/>
    <col min="3585" max="3585" width="14.33203125" style="14" customWidth="1"/>
    <col min="3586" max="3837" width="8.88671875" style="14"/>
    <col min="3838" max="3838" width="9.88671875" style="14" customWidth="1"/>
    <col min="3839" max="3839" width="56.6640625" style="14" customWidth="1"/>
    <col min="3840" max="3840" width="10.6640625" style="14" customWidth="1"/>
    <col min="3841" max="3841" width="14.33203125" style="14" customWidth="1"/>
    <col min="3842" max="4093" width="8.88671875" style="14"/>
    <col min="4094" max="4094" width="9.88671875" style="14" customWidth="1"/>
    <col min="4095" max="4095" width="56.6640625" style="14" customWidth="1"/>
    <col min="4096" max="4096" width="10.6640625" style="14" customWidth="1"/>
    <col min="4097" max="4097" width="14.33203125" style="14" customWidth="1"/>
    <col min="4098" max="4349" width="8.88671875" style="14"/>
    <col min="4350" max="4350" width="9.88671875" style="14" customWidth="1"/>
    <col min="4351" max="4351" width="56.6640625" style="14" customWidth="1"/>
    <col min="4352" max="4352" width="10.6640625" style="14" customWidth="1"/>
    <col min="4353" max="4353" width="14.33203125" style="14" customWidth="1"/>
    <col min="4354" max="4605" width="8.88671875" style="14"/>
    <col min="4606" max="4606" width="9.88671875" style="14" customWidth="1"/>
    <col min="4607" max="4607" width="56.6640625" style="14" customWidth="1"/>
    <col min="4608" max="4608" width="10.6640625" style="14" customWidth="1"/>
    <col min="4609" max="4609" width="14.33203125" style="14" customWidth="1"/>
    <col min="4610" max="4861" width="8.88671875" style="14"/>
    <col min="4862" max="4862" width="9.88671875" style="14" customWidth="1"/>
    <col min="4863" max="4863" width="56.6640625" style="14" customWidth="1"/>
    <col min="4864" max="4864" width="10.6640625" style="14" customWidth="1"/>
    <col min="4865" max="4865" width="14.33203125" style="14" customWidth="1"/>
    <col min="4866" max="5117" width="8.88671875" style="14"/>
    <col min="5118" max="5118" width="9.88671875" style="14" customWidth="1"/>
    <col min="5119" max="5119" width="56.6640625" style="14" customWidth="1"/>
    <col min="5120" max="5120" width="10.6640625" style="14" customWidth="1"/>
    <col min="5121" max="5121" width="14.33203125" style="14" customWidth="1"/>
    <col min="5122" max="5373" width="8.88671875" style="14"/>
    <col min="5374" max="5374" width="9.88671875" style="14" customWidth="1"/>
    <col min="5375" max="5375" width="56.6640625" style="14" customWidth="1"/>
    <col min="5376" max="5376" width="10.6640625" style="14" customWidth="1"/>
    <col min="5377" max="5377" width="14.33203125" style="14" customWidth="1"/>
    <col min="5378" max="5629" width="8.88671875" style="14"/>
    <col min="5630" max="5630" width="9.88671875" style="14" customWidth="1"/>
    <col min="5631" max="5631" width="56.6640625" style="14" customWidth="1"/>
    <col min="5632" max="5632" width="10.6640625" style="14" customWidth="1"/>
    <col min="5633" max="5633" width="14.33203125" style="14" customWidth="1"/>
    <col min="5634" max="5885" width="8.88671875" style="14"/>
    <col min="5886" max="5886" width="9.88671875" style="14" customWidth="1"/>
    <col min="5887" max="5887" width="56.6640625" style="14" customWidth="1"/>
    <col min="5888" max="5888" width="10.6640625" style="14" customWidth="1"/>
    <col min="5889" max="5889" width="14.33203125" style="14" customWidth="1"/>
    <col min="5890" max="6141" width="8.88671875" style="14"/>
    <col min="6142" max="6142" width="9.88671875" style="14" customWidth="1"/>
    <col min="6143" max="6143" width="56.6640625" style="14" customWidth="1"/>
    <col min="6144" max="6144" width="10.6640625" style="14" customWidth="1"/>
    <col min="6145" max="6145" width="14.33203125" style="14" customWidth="1"/>
    <col min="6146" max="6397" width="8.88671875" style="14"/>
    <col min="6398" max="6398" width="9.88671875" style="14" customWidth="1"/>
    <col min="6399" max="6399" width="56.6640625" style="14" customWidth="1"/>
    <col min="6400" max="6400" width="10.6640625" style="14" customWidth="1"/>
    <col min="6401" max="6401" width="14.33203125" style="14" customWidth="1"/>
    <col min="6402" max="6653" width="8.88671875" style="14"/>
    <col min="6654" max="6654" width="9.88671875" style="14" customWidth="1"/>
    <col min="6655" max="6655" width="56.6640625" style="14" customWidth="1"/>
    <col min="6656" max="6656" width="10.6640625" style="14" customWidth="1"/>
    <col min="6657" max="6657" width="14.33203125" style="14" customWidth="1"/>
    <col min="6658" max="6909" width="8.88671875" style="14"/>
    <col min="6910" max="6910" width="9.88671875" style="14" customWidth="1"/>
    <col min="6911" max="6911" width="56.6640625" style="14" customWidth="1"/>
    <col min="6912" max="6912" width="10.6640625" style="14" customWidth="1"/>
    <col min="6913" max="6913" width="14.33203125" style="14" customWidth="1"/>
    <col min="6914" max="7165" width="8.88671875" style="14"/>
    <col min="7166" max="7166" width="9.88671875" style="14" customWidth="1"/>
    <col min="7167" max="7167" width="56.6640625" style="14" customWidth="1"/>
    <col min="7168" max="7168" width="10.6640625" style="14" customWidth="1"/>
    <col min="7169" max="7169" width="14.33203125" style="14" customWidth="1"/>
    <col min="7170" max="7421" width="8.88671875" style="14"/>
    <col min="7422" max="7422" width="9.88671875" style="14" customWidth="1"/>
    <col min="7423" max="7423" width="56.6640625" style="14" customWidth="1"/>
    <col min="7424" max="7424" width="10.6640625" style="14" customWidth="1"/>
    <col min="7425" max="7425" width="14.33203125" style="14" customWidth="1"/>
    <col min="7426" max="7677" width="8.88671875" style="14"/>
    <col min="7678" max="7678" width="9.88671875" style="14" customWidth="1"/>
    <col min="7679" max="7679" width="56.6640625" style="14" customWidth="1"/>
    <col min="7680" max="7680" width="10.6640625" style="14" customWidth="1"/>
    <col min="7681" max="7681" width="14.33203125" style="14" customWidth="1"/>
    <col min="7682" max="7933" width="8.88671875" style="14"/>
    <col min="7934" max="7934" width="9.88671875" style="14" customWidth="1"/>
    <col min="7935" max="7935" width="56.6640625" style="14" customWidth="1"/>
    <col min="7936" max="7936" width="10.6640625" style="14" customWidth="1"/>
    <col min="7937" max="7937" width="14.33203125" style="14" customWidth="1"/>
    <col min="7938" max="8189" width="8.88671875" style="14"/>
    <col min="8190" max="8190" width="9.88671875" style="14" customWidth="1"/>
    <col min="8191" max="8191" width="56.6640625" style="14" customWidth="1"/>
    <col min="8192" max="8192" width="10.6640625" style="14" customWidth="1"/>
    <col min="8193" max="8193" width="14.33203125" style="14" customWidth="1"/>
    <col min="8194" max="8445" width="8.88671875" style="14"/>
    <col min="8446" max="8446" width="9.88671875" style="14" customWidth="1"/>
    <col min="8447" max="8447" width="56.6640625" style="14" customWidth="1"/>
    <col min="8448" max="8448" width="10.6640625" style="14" customWidth="1"/>
    <col min="8449" max="8449" width="14.33203125" style="14" customWidth="1"/>
    <col min="8450" max="8701" width="8.88671875" style="14"/>
    <col min="8702" max="8702" width="9.88671875" style="14" customWidth="1"/>
    <col min="8703" max="8703" width="56.6640625" style="14" customWidth="1"/>
    <col min="8704" max="8704" width="10.6640625" style="14" customWidth="1"/>
    <col min="8705" max="8705" width="14.33203125" style="14" customWidth="1"/>
    <col min="8706" max="8957" width="8.88671875" style="14"/>
    <col min="8958" max="8958" width="9.88671875" style="14" customWidth="1"/>
    <col min="8959" max="8959" width="56.6640625" style="14" customWidth="1"/>
    <col min="8960" max="8960" width="10.6640625" style="14" customWidth="1"/>
    <col min="8961" max="8961" width="14.33203125" style="14" customWidth="1"/>
    <col min="8962" max="9213" width="8.88671875" style="14"/>
    <col min="9214" max="9214" width="9.88671875" style="14" customWidth="1"/>
    <col min="9215" max="9215" width="56.6640625" style="14" customWidth="1"/>
    <col min="9216" max="9216" width="10.6640625" style="14" customWidth="1"/>
    <col min="9217" max="9217" width="14.33203125" style="14" customWidth="1"/>
    <col min="9218" max="9469" width="8.88671875" style="14"/>
    <col min="9470" max="9470" width="9.88671875" style="14" customWidth="1"/>
    <col min="9471" max="9471" width="56.6640625" style="14" customWidth="1"/>
    <col min="9472" max="9472" width="10.6640625" style="14" customWidth="1"/>
    <col min="9473" max="9473" width="14.33203125" style="14" customWidth="1"/>
    <col min="9474" max="9725" width="8.88671875" style="14"/>
    <col min="9726" max="9726" width="9.88671875" style="14" customWidth="1"/>
    <col min="9727" max="9727" width="56.6640625" style="14" customWidth="1"/>
    <col min="9728" max="9728" width="10.6640625" style="14" customWidth="1"/>
    <col min="9729" max="9729" width="14.33203125" style="14" customWidth="1"/>
    <col min="9730" max="9981" width="8.88671875" style="14"/>
    <col min="9982" max="9982" width="9.88671875" style="14" customWidth="1"/>
    <col min="9983" max="9983" width="56.6640625" style="14" customWidth="1"/>
    <col min="9984" max="9984" width="10.6640625" style="14" customWidth="1"/>
    <col min="9985" max="9985" width="14.33203125" style="14" customWidth="1"/>
    <col min="9986" max="10237" width="8.88671875" style="14"/>
    <col min="10238" max="10238" width="9.88671875" style="14" customWidth="1"/>
    <col min="10239" max="10239" width="56.6640625" style="14" customWidth="1"/>
    <col min="10240" max="10240" width="10.6640625" style="14" customWidth="1"/>
    <col min="10241" max="10241" width="14.33203125" style="14" customWidth="1"/>
    <col min="10242" max="10493" width="8.88671875" style="14"/>
    <col min="10494" max="10494" width="9.88671875" style="14" customWidth="1"/>
    <col min="10495" max="10495" width="56.6640625" style="14" customWidth="1"/>
    <col min="10496" max="10496" width="10.6640625" style="14" customWidth="1"/>
    <col min="10497" max="10497" width="14.33203125" style="14" customWidth="1"/>
    <col min="10498" max="10749" width="8.88671875" style="14"/>
    <col min="10750" max="10750" width="9.88671875" style="14" customWidth="1"/>
    <col min="10751" max="10751" width="56.6640625" style="14" customWidth="1"/>
    <col min="10752" max="10752" width="10.6640625" style="14" customWidth="1"/>
    <col min="10753" max="10753" width="14.33203125" style="14" customWidth="1"/>
    <col min="10754" max="11005" width="8.88671875" style="14"/>
    <col min="11006" max="11006" width="9.88671875" style="14" customWidth="1"/>
    <col min="11007" max="11007" width="56.6640625" style="14" customWidth="1"/>
    <col min="11008" max="11008" width="10.6640625" style="14" customWidth="1"/>
    <col min="11009" max="11009" width="14.33203125" style="14" customWidth="1"/>
    <col min="11010" max="11261" width="8.88671875" style="14"/>
    <col min="11262" max="11262" width="9.88671875" style="14" customWidth="1"/>
    <col min="11263" max="11263" width="56.6640625" style="14" customWidth="1"/>
    <col min="11264" max="11264" width="10.6640625" style="14" customWidth="1"/>
    <col min="11265" max="11265" width="14.33203125" style="14" customWidth="1"/>
    <col min="11266" max="11517" width="8.88671875" style="14"/>
    <col min="11518" max="11518" width="9.88671875" style="14" customWidth="1"/>
    <col min="11519" max="11519" width="56.6640625" style="14" customWidth="1"/>
    <col min="11520" max="11520" width="10.6640625" style="14" customWidth="1"/>
    <col min="11521" max="11521" width="14.33203125" style="14" customWidth="1"/>
    <col min="11522" max="11773" width="8.88671875" style="14"/>
    <col min="11774" max="11774" width="9.88671875" style="14" customWidth="1"/>
    <col min="11775" max="11775" width="56.6640625" style="14" customWidth="1"/>
    <col min="11776" max="11776" width="10.6640625" style="14" customWidth="1"/>
    <col min="11777" max="11777" width="14.33203125" style="14" customWidth="1"/>
    <col min="11778" max="12029" width="8.88671875" style="14"/>
    <col min="12030" max="12030" width="9.88671875" style="14" customWidth="1"/>
    <col min="12031" max="12031" width="56.6640625" style="14" customWidth="1"/>
    <col min="12032" max="12032" width="10.6640625" style="14" customWidth="1"/>
    <col min="12033" max="12033" width="14.33203125" style="14" customWidth="1"/>
    <col min="12034" max="12285" width="8.88671875" style="14"/>
    <col min="12286" max="12286" width="9.88671875" style="14" customWidth="1"/>
    <col min="12287" max="12287" width="56.6640625" style="14" customWidth="1"/>
    <col min="12288" max="12288" width="10.6640625" style="14" customWidth="1"/>
    <col min="12289" max="12289" width="14.33203125" style="14" customWidth="1"/>
    <col min="12290" max="12541" width="8.88671875" style="14"/>
    <col min="12542" max="12542" width="9.88671875" style="14" customWidth="1"/>
    <col min="12543" max="12543" width="56.6640625" style="14" customWidth="1"/>
    <col min="12544" max="12544" width="10.6640625" style="14" customWidth="1"/>
    <col min="12545" max="12545" width="14.33203125" style="14" customWidth="1"/>
    <col min="12546" max="12797" width="8.88671875" style="14"/>
    <col min="12798" max="12798" width="9.88671875" style="14" customWidth="1"/>
    <col min="12799" max="12799" width="56.6640625" style="14" customWidth="1"/>
    <col min="12800" max="12800" width="10.6640625" style="14" customWidth="1"/>
    <col min="12801" max="12801" width="14.33203125" style="14" customWidth="1"/>
    <col min="12802" max="13053" width="8.88671875" style="14"/>
    <col min="13054" max="13054" width="9.88671875" style="14" customWidth="1"/>
    <col min="13055" max="13055" width="56.6640625" style="14" customWidth="1"/>
    <col min="13056" max="13056" width="10.6640625" style="14" customWidth="1"/>
    <col min="13057" max="13057" width="14.33203125" style="14" customWidth="1"/>
    <col min="13058" max="13309" width="8.88671875" style="14"/>
    <col min="13310" max="13310" width="9.88671875" style="14" customWidth="1"/>
    <col min="13311" max="13311" width="56.6640625" style="14" customWidth="1"/>
    <col min="13312" max="13312" width="10.6640625" style="14" customWidth="1"/>
    <col min="13313" max="13313" width="14.33203125" style="14" customWidth="1"/>
    <col min="13314" max="13565" width="8.88671875" style="14"/>
    <col min="13566" max="13566" width="9.88671875" style="14" customWidth="1"/>
    <col min="13567" max="13567" width="56.6640625" style="14" customWidth="1"/>
    <col min="13568" max="13568" width="10.6640625" style="14" customWidth="1"/>
    <col min="13569" max="13569" width="14.33203125" style="14" customWidth="1"/>
    <col min="13570" max="13821" width="8.88671875" style="14"/>
    <col min="13822" max="13822" width="9.88671875" style="14" customWidth="1"/>
    <col min="13823" max="13823" width="56.6640625" style="14" customWidth="1"/>
    <col min="13824" max="13824" width="10.6640625" style="14" customWidth="1"/>
    <col min="13825" max="13825" width="14.33203125" style="14" customWidth="1"/>
    <col min="13826" max="14077" width="8.88671875" style="14"/>
    <col min="14078" max="14078" width="9.88671875" style="14" customWidth="1"/>
    <col min="14079" max="14079" width="56.6640625" style="14" customWidth="1"/>
    <col min="14080" max="14080" width="10.6640625" style="14" customWidth="1"/>
    <col min="14081" max="14081" width="14.33203125" style="14" customWidth="1"/>
    <col min="14082" max="14333" width="8.88671875" style="14"/>
    <col min="14334" max="14334" width="9.88671875" style="14" customWidth="1"/>
    <col min="14335" max="14335" width="56.6640625" style="14" customWidth="1"/>
    <col min="14336" max="14336" width="10.6640625" style="14" customWidth="1"/>
    <col min="14337" max="14337" width="14.33203125" style="14" customWidth="1"/>
    <col min="14338" max="14589" width="8.88671875" style="14"/>
    <col min="14590" max="14590" width="9.88671875" style="14" customWidth="1"/>
    <col min="14591" max="14591" width="56.6640625" style="14" customWidth="1"/>
    <col min="14592" max="14592" width="10.6640625" style="14" customWidth="1"/>
    <col min="14593" max="14593" width="14.33203125" style="14" customWidth="1"/>
    <col min="14594" max="14845" width="8.88671875" style="14"/>
    <col min="14846" max="14846" width="9.88671875" style="14" customWidth="1"/>
    <col min="14847" max="14847" width="56.6640625" style="14" customWidth="1"/>
    <col min="14848" max="14848" width="10.6640625" style="14" customWidth="1"/>
    <col min="14849" max="14849" width="14.33203125" style="14" customWidth="1"/>
    <col min="14850" max="15101" width="8.88671875" style="14"/>
    <col min="15102" max="15102" width="9.88671875" style="14" customWidth="1"/>
    <col min="15103" max="15103" width="56.6640625" style="14" customWidth="1"/>
    <col min="15104" max="15104" width="10.6640625" style="14" customWidth="1"/>
    <col min="15105" max="15105" width="14.33203125" style="14" customWidth="1"/>
    <col min="15106" max="15357" width="8.88671875" style="14"/>
    <col min="15358" max="15358" width="9.88671875" style="14" customWidth="1"/>
    <col min="15359" max="15359" width="56.6640625" style="14" customWidth="1"/>
    <col min="15360" max="15360" width="10.6640625" style="14" customWidth="1"/>
    <col min="15361" max="15361" width="14.33203125" style="14" customWidth="1"/>
    <col min="15362" max="15613" width="8.88671875" style="14"/>
    <col min="15614" max="15614" width="9.88671875" style="14" customWidth="1"/>
    <col min="15615" max="15615" width="56.6640625" style="14" customWidth="1"/>
    <col min="15616" max="15616" width="10.6640625" style="14" customWidth="1"/>
    <col min="15617" max="15617" width="14.33203125" style="14" customWidth="1"/>
    <col min="15618" max="15869" width="8.88671875" style="14"/>
    <col min="15870" max="15870" width="9.88671875" style="14" customWidth="1"/>
    <col min="15871" max="15871" width="56.6640625" style="14" customWidth="1"/>
    <col min="15872" max="15872" width="10.6640625" style="14" customWidth="1"/>
    <col min="15873" max="15873" width="14.33203125" style="14" customWidth="1"/>
    <col min="15874" max="16125" width="8.88671875" style="14"/>
    <col min="16126" max="16126" width="9.88671875" style="14" customWidth="1"/>
    <col min="16127" max="16127" width="56.6640625" style="14" customWidth="1"/>
    <col min="16128" max="16128" width="10.6640625" style="14" customWidth="1"/>
    <col min="16129" max="16129" width="14.33203125" style="14" customWidth="1"/>
    <col min="16130" max="16384" width="8.88671875" style="14"/>
  </cols>
  <sheetData>
    <row r="1" spans="1:6" x14ac:dyDescent="0.3">
      <c r="A1" s="13" t="s">
        <v>21</v>
      </c>
    </row>
    <row r="2" spans="1:6" ht="27" customHeight="1" x14ac:dyDescent="0.3">
      <c r="A2" s="35" t="s">
        <v>22</v>
      </c>
      <c r="B2" s="35" t="s">
        <v>23</v>
      </c>
      <c r="C2" s="135" t="s">
        <v>24</v>
      </c>
      <c r="D2" s="135"/>
      <c r="E2" s="135" t="s">
        <v>25</v>
      </c>
      <c r="F2" s="135"/>
    </row>
    <row r="13" spans="1:6" x14ac:dyDescent="0.3">
      <c r="A13" s="13" t="s">
        <v>26</v>
      </c>
    </row>
    <row r="14" spans="1:6" x14ac:dyDescent="0.3">
      <c r="A14" s="13"/>
      <c r="B14" s="136" t="s">
        <v>170</v>
      </c>
      <c r="C14" s="136"/>
      <c r="D14" s="136"/>
      <c r="E14" s="136"/>
      <c r="F14" s="136"/>
    </row>
    <row r="15" spans="1:6" ht="92.4" customHeight="1" x14ac:dyDescent="0.3">
      <c r="A15" s="13"/>
      <c r="B15" s="137" t="s">
        <v>171</v>
      </c>
      <c r="C15" s="137"/>
      <c r="D15" s="137"/>
      <c r="E15" s="137"/>
      <c r="F15" s="137"/>
    </row>
    <row r="16" spans="1:6" x14ac:dyDescent="0.3">
      <c r="B16" s="138"/>
      <c r="C16" s="138"/>
      <c r="D16" s="138"/>
      <c r="E16" s="138"/>
      <c r="F16" s="138"/>
    </row>
    <row r="17" spans="1:6" x14ac:dyDescent="0.3">
      <c r="A17" s="13" t="s">
        <v>10</v>
      </c>
    </row>
    <row r="18" spans="1:6" ht="14.4" customHeight="1" x14ac:dyDescent="0.3">
      <c r="A18" s="133" t="s">
        <v>11</v>
      </c>
      <c r="B18" s="15"/>
    </row>
    <row r="19" spans="1:6" ht="13.8" thickBot="1" x14ac:dyDescent="0.35">
      <c r="A19" s="133"/>
      <c r="B19" s="16"/>
    </row>
    <row r="20" spans="1:6" ht="14.4" customHeight="1" x14ac:dyDescent="0.3">
      <c r="A20" s="132" t="s">
        <v>12</v>
      </c>
    </row>
    <row r="21" spans="1:6" ht="13.8" thickBot="1" x14ac:dyDescent="0.35">
      <c r="A21" s="132"/>
      <c r="B21" s="16"/>
    </row>
    <row r="22" spans="1:6" ht="14.4" customHeight="1" x14ac:dyDescent="0.3">
      <c r="A22" s="132" t="s">
        <v>13</v>
      </c>
    </row>
    <row r="23" spans="1:6" ht="13.8" thickBot="1" x14ac:dyDescent="0.35">
      <c r="A23" s="132"/>
      <c r="B23" s="16"/>
    </row>
    <row r="24" spans="1:6" ht="14.4" customHeight="1" x14ac:dyDescent="0.3">
      <c r="A24" s="132" t="s">
        <v>14</v>
      </c>
      <c r="B24" s="15"/>
    </row>
    <row r="25" spans="1:6" ht="13.8" thickBot="1" x14ac:dyDescent="0.35">
      <c r="A25" s="132"/>
      <c r="B25" s="16"/>
    </row>
    <row r="26" spans="1:6" ht="14.4" customHeight="1" x14ac:dyDescent="0.3">
      <c r="A26" s="132" t="s">
        <v>15</v>
      </c>
      <c r="B26" s="15"/>
    </row>
    <row r="27" spans="1:6" ht="13.8" thickBot="1" x14ac:dyDescent="0.35">
      <c r="A27" s="132"/>
      <c r="B27" s="16"/>
    </row>
    <row r="28" spans="1:6" ht="14.4" customHeight="1" x14ac:dyDescent="0.3">
      <c r="A28" s="132" t="s">
        <v>16</v>
      </c>
      <c r="B28" s="15"/>
    </row>
    <row r="29" spans="1:6" ht="13.8" thickBot="1" x14ac:dyDescent="0.35">
      <c r="A29" s="132"/>
      <c r="B29" s="16"/>
    </row>
    <row r="30" spans="1:6" ht="14.4" customHeight="1" x14ac:dyDescent="0.3">
      <c r="A30" s="132" t="s">
        <v>17</v>
      </c>
    </row>
    <row r="31" spans="1:6" ht="13.8" thickBot="1" x14ac:dyDescent="0.35">
      <c r="A31" s="132"/>
      <c r="B31" s="16"/>
      <c r="F31" s="39"/>
    </row>
    <row r="32" spans="1:6" x14ac:dyDescent="0.3">
      <c r="A32" s="17"/>
      <c r="B32" s="15"/>
    </row>
    <row r="33" spans="1:7" ht="17.399999999999999" x14ac:dyDescent="0.3">
      <c r="A33" s="19" t="s">
        <v>18</v>
      </c>
      <c r="B33" s="20"/>
      <c r="C33" s="15"/>
    </row>
    <row r="34" spans="1:7" ht="19.95" customHeight="1" x14ac:dyDescent="0.25">
      <c r="A34" s="13"/>
      <c r="B34" s="13" t="s">
        <v>27</v>
      </c>
      <c r="C34" s="21"/>
      <c r="D34" s="22"/>
      <c r="F34" s="21"/>
      <c r="G34" s="21"/>
    </row>
    <row r="35" spans="1:7" ht="19.95" customHeight="1" x14ac:dyDescent="0.25">
      <c r="A35" s="13"/>
      <c r="B35" s="23" t="s">
        <v>19</v>
      </c>
      <c r="C35" s="21"/>
      <c r="D35" s="22"/>
      <c r="E35" s="22"/>
      <c r="F35" s="22"/>
      <c r="G35" s="22"/>
    </row>
    <row r="36" spans="1:7" ht="19.95" customHeight="1" x14ac:dyDescent="0.25">
      <c r="A36" s="13"/>
      <c r="B36" s="24"/>
      <c r="C36" s="21"/>
      <c r="D36" s="22"/>
      <c r="E36" s="22"/>
      <c r="F36" s="22"/>
      <c r="G36" s="22"/>
    </row>
    <row r="37" spans="1:7" ht="19.95" customHeight="1" x14ac:dyDescent="0.25">
      <c r="A37" s="13"/>
      <c r="B37" s="13" t="s">
        <v>31</v>
      </c>
      <c r="C37" s="21"/>
      <c r="D37" s="22"/>
      <c r="E37" s="22"/>
      <c r="F37" s="21"/>
      <c r="G37" s="21"/>
    </row>
    <row r="38" spans="1:7" ht="19.95" customHeight="1" x14ac:dyDescent="0.25">
      <c r="A38" s="13"/>
      <c r="B38" s="23" t="s">
        <v>19</v>
      </c>
      <c r="C38" s="21"/>
      <c r="D38" s="22"/>
      <c r="E38" s="22"/>
      <c r="F38" s="22"/>
      <c r="G38" s="22"/>
    </row>
    <row r="39" spans="1:7" ht="19.95" customHeight="1" x14ac:dyDescent="0.25">
      <c r="A39" s="13"/>
      <c r="B39" s="23"/>
      <c r="C39" s="21"/>
      <c r="D39" s="22"/>
      <c r="E39" s="22"/>
      <c r="F39" s="22"/>
      <c r="G39" s="22"/>
    </row>
    <row r="40" spans="1:7" ht="19.95" customHeight="1" thickBot="1" x14ac:dyDescent="0.3">
      <c r="A40" s="13"/>
      <c r="B40" s="13" t="s">
        <v>173</v>
      </c>
      <c r="C40" s="21"/>
      <c r="D40" s="22"/>
      <c r="E40" s="22"/>
      <c r="F40" s="25"/>
      <c r="G40" s="21"/>
    </row>
    <row r="41" spans="1:7" ht="19.95" customHeight="1" x14ac:dyDescent="0.25">
      <c r="A41" s="13"/>
      <c r="B41" s="23" t="s">
        <v>167</v>
      </c>
      <c r="C41" s="21"/>
      <c r="D41" s="22"/>
      <c r="E41" s="22"/>
      <c r="F41" s="22"/>
      <c r="G41" s="22"/>
    </row>
    <row r="42" spans="1:7" ht="19.95" customHeight="1" x14ac:dyDescent="0.25">
      <c r="A42" s="13"/>
      <c r="B42" s="23" t="s">
        <v>172</v>
      </c>
      <c r="C42" s="21"/>
      <c r="D42" s="22"/>
      <c r="E42" s="22"/>
      <c r="F42" s="22"/>
      <c r="G42" s="22"/>
    </row>
    <row r="43" spans="1:7" ht="19.95" customHeight="1" x14ac:dyDescent="0.3">
      <c r="A43" s="13"/>
      <c r="B43" s="131" t="s">
        <v>30</v>
      </c>
      <c r="C43" s="131"/>
      <c r="D43" s="131"/>
      <c r="E43" s="131"/>
      <c r="F43" s="131"/>
      <c r="G43" s="27"/>
    </row>
    <row r="44" spans="1:7" ht="19.95" customHeight="1" x14ac:dyDescent="0.25">
      <c r="A44" s="13"/>
      <c r="B44" s="26"/>
      <c r="C44" s="28"/>
      <c r="D44" s="22"/>
      <c r="E44" s="22"/>
      <c r="F44" s="22"/>
      <c r="G44" s="22"/>
    </row>
    <row r="45" spans="1:7" ht="19.95" customHeight="1" x14ac:dyDescent="0.3">
      <c r="A45" s="13"/>
      <c r="B45" s="131" t="s">
        <v>32</v>
      </c>
      <c r="C45" s="131"/>
      <c r="D45" s="131"/>
      <c r="E45" s="131"/>
      <c r="F45" s="131"/>
      <c r="G45" s="27"/>
    </row>
    <row r="46" spans="1:7" ht="19.95" customHeight="1" x14ac:dyDescent="0.3">
      <c r="A46" s="13"/>
      <c r="B46" s="23" t="s">
        <v>20</v>
      </c>
      <c r="C46" s="29"/>
      <c r="D46" s="29"/>
      <c r="E46" s="29"/>
      <c r="F46" s="29"/>
      <c r="G46" s="29"/>
    </row>
    <row r="47" spans="1:7" ht="19.95" customHeight="1" x14ac:dyDescent="0.3">
      <c r="A47" s="13"/>
      <c r="B47" s="29"/>
      <c r="C47" s="29"/>
      <c r="D47" s="29"/>
      <c r="E47" s="29"/>
      <c r="F47" s="29"/>
      <c r="G47" s="29"/>
    </row>
    <row r="48" spans="1:7" ht="19.95" customHeight="1" x14ac:dyDescent="0.3">
      <c r="A48" s="13"/>
      <c r="B48" s="131" t="s">
        <v>174</v>
      </c>
      <c r="C48" s="131"/>
      <c r="D48" s="131"/>
      <c r="E48" s="131"/>
      <c r="F48" s="131"/>
      <c r="G48" s="27"/>
    </row>
    <row r="49" spans="1:7" ht="19.95" customHeight="1" x14ac:dyDescent="0.3">
      <c r="A49" s="13"/>
      <c r="B49" s="30"/>
      <c r="C49" s="30"/>
      <c r="D49" s="30"/>
      <c r="E49" s="30"/>
      <c r="F49" s="30"/>
      <c r="G49" s="30"/>
    </row>
    <row r="50" spans="1:7" ht="19.95" customHeight="1" x14ac:dyDescent="0.3">
      <c r="A50" s="13"/>
      <c r="B50" s="131" t="s">
        <v>168</v>
      </c>
      <c r="C50" s="131"/>
      <c r="D50" s="131"/>
      <c r="E50" s="131"/>
      <c r="F50" s="131"/>
      <c r="G50" s="27"/>
    </row>
    <row r="51" spans="1:7" ht="19.95" customHeight="1" x14ac:dyDescent="0.25">
      <c r="A51" s="13"/>
      <c r="B51" s="30" t="s">
        <v>33</v>
      </c>
      <c r="C51" s="31"/>
      <c r="D51" s="31"/>
      <c r="E51" s="31"/>
      <c r="F51" s="31"/>
      <c r="G51" s="31"/>
    </row>
    <row r="52" spans="1:7" ht="12" customHeight="1" x14ac:dyDescent="0.25">
      <c r="A52" s="13"/>
      <c r="B52" s="30"/>
      <c r="C52" s="31"/>
      <c r="D52" s="31"/>
      <c r="E52" s="31"/>
      <c r="F52" s="31"/>
      <c r="G52" s="31"/>
    </row>
    <row r="53" spans="1:7" ht="50.4" customHeight="1" x14ac:dyDescent="0.25">
      <c r="A53" s="13"/>
      <c r="B53" s="131" t="s">
        <v>176</v>
      </c>
      <c r="C53" s="131"/>
      <c r="D53" s="131"/>
      <c r="E53" s="131"/>
      <c r="F53" s="131"/>
      <c r="G53" s="31"/>
    </row>
    <row r="54" spans="1:7" ht="19.95" customHeight="1" x14ac:dyDescent="0.25">
      <c r="A54" s="13"/>
      <c r="B54" s="30"/>
      <c r="C54" s="31"/>
      <c r="D54" s="31"/>
      <c r="E54" s="31"/>
      <c r="F54" s="31"/>
      <c r="G54" s="31"/>
    </row>
    <row r="55" spans="1:7" ht="19.95" customHeight="1" x14ac:dyDescent="0.25">
      <c r="A55" s="38"/>
      <c r="B55" s="131" t="s">
        <v>177</v>
      </c>
      <c r="C55" s="131"/>
      <c r="D55" s="131"/>
      <c r="E55" s="131"/>
      <c r="F55" s="131"/>
      <c r="G55" s="36"/>
    </row>
    <row r="56" spans="1:7" ht="19.95" customHeight="1" x14ac:dyDescent="0.25">
      <c r="A56" s="38"/>
      <c r="B56" s="23"/>
      <c r="C56" s="36"/>
      <c r="D56" s="36"/>
      <c r="E56" s="36"/>
      <c r="F56" s="36"/>
      <c r="G56" s="36"/>
    </row>
    <row r="57" spans="1:7" ht="19.95" customHeight="1" x14ac:dyDescent="0.25">
      <c r="A57" s="38"/>
      <c r="B57" s="131" t="s">
        <v>35</v>
      </c>
      <c r="C57" s="131"/>
      <c r="D57" s="131"/>
      <c r="E57" s="131"/>
      <c r="F57" s="131"/>
      <c r="G57" s="36"/>
    </row>
    <row r="58" spans="1:7" ht="19.95" customHeight="1" x14ac:dyDescent="0.25">
      <c r="A58" s="13"/>
      <c r="B58" s="30" t="s">
        <v>34</v>
      </c>
      <c r="C58" s="31"/>
      <c r="D58" s="31"/>
      <c r="E58" s="31"/>
      <c r="F58" s="31"/>
      <c r="G58" s="31"/>
    </row>
    <row r="59" spans="1:7" ht="19.95" customHeight="1" x14ac:dyDescent="0.25">
      <c r="A59" s="38"/>
      <c r="B59" s="30"/>
      <c r="C59" s="36"/>
      <c r="D59" s="36"/>
      <c r="E59" s="36"/>
      <c r="F59" s="36"/>
      <c r="G59" s="36"/>
    </row>
    <row r="60" spans="1:7" ht="19.95" customHeight="1" x14ac:dyDescent="0.25">
      <c r="A60" s="41"/>
      <c r="B60" s="131" t="s">
        <v>52</v>
      </c>
      <c r="C60" s="131"/>
      <c r="D60" s="131"/>
      <c r="E60" s="131"/>
      <c r="F60" s="131"/>
      <c r="G60" s="40"/>
    </row>
    <row r="61" spans="1:7" ht="19.95" customHeight="1" x14ac:dyDescent="0.25">
      <c r="A61" s="41"/>
      <c r="B61" s="30" t="s">
        <v>178</v>
      </c>
      <c r="C61" s="40"/>
      <c r="D61" s="40"/>
      <c r="E61" s="40"/>
      <c r="F61" s="40"/>
      <c r="G61" s="40"/>
    </row>
    <row r="62" spans="1:7" ht="19.95" customHeight="1" x14ac:dyDescent="0.25">
      <c r="A62" s="41"/>
      <c r="B62" s="30" t="s">
        <v>179</v>
      </c>
      <c r="C62" s="40"/>
      <c r="D62" s="40"/>
      <c r="E62" s="40"/>
      <c r="F62" s="40"/>
      <c r="G62" s="40"/>
    </row>
    <row r="63" spans="1:7" ht="19.95" customHeight="1" x14ac:dyDescent="0.25">
      <c r="A63" s="38"/>
      <c r="B63" s="131" t="s">
        <v>39</v>
      </c>
      <c r="C63" s="131"/>
      <c r="D63" s="131"/>
      <c r="E63" s="131"/>
      <c r="F63" s="131"/>
      <c r="G63" s="36"/>
    </row>
    <row r="64" spans="1:7" ht="19.95" customHeight="1" x14ac:dyDescent="0.25">
      <c r="A64" s="38"/>
      <c r="B64" s="30" t="s">
        <v>40</v>
      </c>
      <c r="C64" s="36"/>
      <c r="D64" s="36"/>
      <c r="E64" s="36"/>
      <c r="F64" s="36"/>
      <c r="G64" s="36"/>
    </row>
    <row r="65" spans="1:7" ht="19.95" customHeight="1" x14ac:dyDescent="0.25">
      <c r="A65" s="38"/>
      <c r="B65" s="30"/>
      <c r="C65" s="36"/>
      <c r="D65" s="36"/>
      <c r="E65" s="36"/>
      <c r="F65" s="36"/>
      <c r="G65" s="36"/>
    </row>
    <row r="66" spans="1:7" ht="19.95" customHeight="1" x14ac:dyDescent="0.25">
      <c r="A66" s="76"/>
      <c r="B66" s="131" t="s">
        <v>169</v>
      </c>
      <c r="C66" s="131"/>
      <c r="D66" s="131"/>
      <c r="E66" s="131"/>
      <c r="F66" s="131"/>
      <c r="G66" s="75"/>
    </row>
    <row r="67" spans="1:7" ht="19.95" customHeight="1" x14ac:dyDescent="0.25">
      <c r="A67" s="76"/>
      <c r="B67" s="30"/>
      <c r="C67" s="75"/>
      <c r="D67" s="75"/>
      <c r="E67" s="75"/>
      <c r="F67" s="75"/>
      <c r="G67" s="75"/>
    </row>
    <row r="68" spans="1:7" ht="19.95" customHeight="1" x14ac:dyDescent="0.3">
      <c r="A68" s="76"/>
      <c r="B68" s="131" t="s">
        <v>175</v>
      </c>
      <c r="C68" s="131"/>
      <c r="D68" s="131"/>
      <c r="E68" s="131"/>
      <c r="F68" s="131"/>
      <c r="G68" s="27"/>
    </row>
    <row r="69" spans="1:7" ht="19.95" customHeight="1" x14ac:dyDescent="0.25">
      <c r="A69" s="76"/>
      <c r="B69" s="30"/>
      <c r="C69" s="75"/>
      <c r="D69" s="75"/>
      <c r="E69" s="75"/>
      <c r="F69" s="75"/>
      <c r="G69" s="75"/>
    </row>
    <row r="70" spans="1:7" ht="31.8" customHeight="1" x14ac:dyDescent="0.25">
      <c r="A70" s="79"/>
      <c r="B70" s="131" t="s">
        <v>180</v>
      </c>
      <c r="C70" s="131"/>
      <c r="D70" s="131"/>
      <c r="E70" s="131"/>
      <c r="F70" s="131"/>
      <c r="G70" s="78"/>
    </row>
    <row r="71" spans="1:7" ht="19.95" customHeight="1" x14ac:dyDescent="0.25">
      <c r="A71" s="79"/>
      <c r="B71" s="30"/>
      <c r="C71" s="78"/>
      <c r="D71" s="78"/>
      <c r="E71" s="78"/>
      <c r="F71" s="78"/>
      <c r="G71" s="78"/>
    </row>
    <row r="72" spans="1:7" ht="19.95" customHeight="1" x14ac:dyDescent="0.25">
      <c r="A72" s="81"/>
      <c r="B72" s="131" t="s">
        <v>181</v>
      </c>
      <c r="C72" s="131"/>
      <c r="D72" s="131"/>
      <c r="E72" s="131"/>
      <c r="F72" s="131"/>
      <c r="G72" s="80"/>
    </row>
    <row r="73" spans="1:7" ht="19.95" customHeight="1" x14ac:dyDescent="0.25">
      <c r="A73" s="81"/>
      <c r="B73" s="30"/>
      <c r="C73" s="80"/>
      <c r="D73" s="80"/>
      <c r="E73" s="80"/>
      <c r="F73" s="80"/>
      <c r="G73" s="80"/>
    </row>
    <row r="74" spans="1:7" ht="19.95" customHeight="1" x14ac:dyDescent="0.25">
      <c r="A74" s="81"/>
      <c r="B74" s="131" t="s">
        <v>182</v>
      </c>
      <c r="C74" s="131"/>
      <c r="D74" s="131"/>
      <c r="E74" s="131"/>
      <c r="F74" s="131"/>
      <c r="G74" s="80"/>
    </row>
    <row r="75" spans="1:7" ht="19.95" customHeight="1" x14ac:dyDescent="0.25">
      <c r="A75" s="81"/>
      <c r="B75" s="30" t="s">
        <v>183</v>
      </c>
      <c r="C75" s="80"/>
      <c r="D75" s="80"/>
      <c r="E75" s="80"/>
      <c r="F75" s="80"/>
      <c r="G75" s="80"/>
    </row>
    <row r="76" spans="1:7" ht="19.95" customHeight="1" x14ac:dyDescent="0.25">
      <c r="A76" s="81"/>
      <c r="B76" s="30"/>
      <c r="C76" s="80"/>
      <c r="D76" s="80"/>
      <c r="E76" s="80"/>
      <c r="F76" s="80"/>
      <c r="G76" s="80"/>
    </row>
    <row r="77" spans="1:7" ht="19.95" customHeight="1" x14ac:dyDescent="0.25">
      <c r="A77" s="38"/>
      <c r="B77" s="131" t="s">
        <v>184</v>
      </c>
      <c r="C77" s="131"/>
      <c r="D77" s="131"/>
      <c r="E77" s="131"/>
      <c r="F77" s="131"/>
      <c r="G77" s="36"/>
    </row>
    <row r="78" spans="1:7" ht="19.95" customHeight="1" x14ac:dyDescent="0.25">
      <c r="A78" s="38"/>
      <c r="B78" s="42" t="s">
        <v>36</v>
      </c>
      <c r="C78" s="43"/>
      <c r="D78" s="43"/>
      <c r="E78" s="43"/>
      <c r="F78" s="43"/>
      <c r="G78" s="36"/>
    </row>
    <row r="79" spans="1:7" ht="19.95" customHeight="1" x14ac:dyDescent="0.25">
      <c r="A79" s="38"/>
      <c r="B79" s="42" t="s">
        <v>37</v>
      </c>
      <c r="C79" s="43"/>
      <c r="D79" s="43"/>
      <c r="E79" s="43"/>
      <c r="F79" s="43"/>
      <c r="G79" s="36"/>
    </row>
    <row r="80" spans="1:7" ht="19.95" customHeight="1" x14ac:dyDescent="0.25">
      <c r="A80" s="38"/>
      <c r="B80" s="42" t="s">
        <v>38</v>
      </c>
      <c r="C80" s="43"/>
      <c r="D80" s="43"/>
      <c r="E80" s="43"/>
      <c r="F80" s="43"/>
      <c r="G80" s="36"/>
    </row>
    <row r="81" spans="1:7" ht="19.95" customHeight="1" x14ac:dyDescent="0.25">
      <c r="A81" s="38"/>
      <c r="B81" s="42"/>
      <c r="C81" s="44"/>
      <c r="D81" s="44"/>
      <c r="E81" s="44"/>
      <c r="F81" s="44"/>
      <c r="G81" s="36"/>
    </row>
    <row r="82" spans="1:7" ht="19.95" customHeight="1" x14ac:dyDescent="0.25">
      <c r="A82" s="13"/>
      <c r="B82" s="13" t="s">
        <v>185</v>
      </c>
      <c r="C82" s="32"/>
      <c r="D82" s="31"/>
      <c r="E82" s="31"/>
      <c r="F82" s="31"/>
      <c r="G82" s="31"/>
    </row>
    <row r="83" spans="1:7" ht="19.95" customHeight="1" thickBot="1" x14ac:dyDescent="0.3">
      <c r="A83" s="38"/>
      <c r="B83" s="33"/>
      <c r="C83" s="33"/>
      <c r="D83" s="42" t="s">
        <v>28</v>
      </c>
      <c r="E83" s="25"/>
      <c r="F83" s="25"/>
      <c r="G83" s="21"/>
    </row>
    <row r="84" spans="1:7" ht="19.95" customHeight="1" thickBot="1" x14ac:dyDescent="0.3">
      <c r="A84" s="13"/>
      <c r="B84" s="33"/>
      <c r="C84" s="33"/>
      <c r="D84" s="42" t="s">
        <v>29</v>
      </c>
      <c r="E84" s="25"/>
      <c r="F84" s="25"/>
      <c r="G84" s="21"/>
    </row>
    <row r="85" spans="1:7" ht="19.95" customHeight="1" x14ac:dyDescent="0.25">
      <c r="A85" s="13"/>
      <c r="B85" s="32"/>
      <c r="C85" s="34"/>
      <c r="D85" s="34"/>
      <c r="E85" s="31"/>
      <c r="F85" s="21"/>
      <c r="G85" s="21"/>
    </row>
    <row r="86" spans="1:7" ht="19.95" customHeight="1" x14ac:dyDescent="0.25">
      <c r="A86" s="13"/>
      <c r="B86" s="13" t="s">
        <v>186</v>
      </c>
      <c r="C86" s="13" t="s">
        <v>187</v>
      </c>
      <c r="D86" s="13"/>
      <c r="E86" s="29"/>
      <c r="F86" s="15"/>
      <c r="G86" s="21"/>
    </row>
    <row r="87" spans="1:7" ht="19.95" customHeight="1" x14ac:dyDescent="0.25">
      <c r="A87" s="13"/>
      <c r="B87" s="21"/>
      <c r="C87" s="22"/>
      <c r="D87" s="22"/>
      <c r="E87" s="22"/>
    </row>
    <row r="88" spans="1:7" ht="19.95" customHeight="1" x14ac:dyDescent="0.25">
      <c r="A88" s="13"/>
      <c r="B88" s="21"/>
      <c r="C88" s="22"/>
      <c r="D88" s="22"/>
      <c r="E88" s="22"/>
    </row>
    <row r="89" spans="1:7" ht="19.95" customHeight="1" x14ac:dyDescent="0.25">
      <c r="A89" s="13"/>
      <c r="B89" s="134"/>
      <c r="C89" s="134"/>
      <c r="D89" s="134"/>
      <c r="E89" s="134"/>
    </row>
    <row r="90" spans="1:7" ht="19.95" customHeight="1" x14ac:dyDescent="0.25">
      <c r="A90" s="13"/>
      <c r="B90" s="28"/>
      <c r="C90" s="22"/>
      <c r="D90" s="22"/>
      <c r="E90" s="22"/>
    </row>
    <row r="91" spans="1:7" ht="19.95" customHeight="1" x14ac:dyDescent="0.25">
      <c r="A91" s="13"/>
      <c r="B91" s="134"/>
      <c r="C91" s="134"/>
      <c r="D91" s="134"/>
      <c r="E91" s="134"/>
    </row>
    <row r="92" spans="1:7" ht="19.95" customHeight="1" x14ac:dyDescent="0.25">
      <c r="A92" s="13"/>
      <c r="B92" s="31"/>
      <c r="C92" s="31"/>
      <c r="D92" s="31"/>
      <c r="E92" s="31"/>
    </row>
    <row r="93" spans="1:7" ht="19.95" customHeight="1" x14ac:dyDescent="0.25">
      <c r="A93" s="13"/>
      <c r="B93" s="134"/>
      <c r="C93" s="134"/>
      <c r="D93" s="134"/>
      <c r="E93" s="134"/>
    </row>
    <row r="94" spans="1:7" ht="19.95" customHeight="1" x14ac:dyDescent="0.3">
      <c r="A94" s="13"/>
      <c r="B94" s="29"/>
      <c r="C94" s="29"/>
      <c r="D94" s="29"/>
      <c r="E94" s="29"/>
    </row>
    <row r="95" spans="1:7" ht="19.95" customHeight="1" x14ac:dyDescent="0.3">
      <c r="A95" s="13"/>
      <c r="B95" s="29"/>
      <c r="C95" s="29"/>
      <c r="D95" s="29"/>
      <c r="E95" s="29"/>
    </row>
    <row r="96" spans="1:7" ht="19.95" customHeight="1" x14ac:dyDescent="0.25">
      <c r="A96" s="13"/>
      <c r="B96" s="134"/>
      <c r="C96" s="134"/>
      <c r="D96" s="134"/>
      <c r="E96" s="134"/>
    </row>
    <row r="97" spans="1:5" ht="19.95" customHeight="1" x14ac:dyDescent="0.25">
      <c r="A97" s="13"/>
      <c r="B97" s="31"/>
      <c r="C97" s="31"/>
      <c r="D97" s="31"/>
      <c r="E97" s="31"/>
    </row>
    <row r="98" spans="1:5" ht="19.95" customHeight="1" x14ac:dyDescent="0.25">
      <c r="A98" s="13"/>
      <c r="B98" s="31"/>
      <c r="C98" s="31"/>
      <c r="D98" s="31"/>
      <c r="E98" s="31"/>
    </row>
    <row r="99" spans="1:5" ht="19.95" customHeight="1" x14ac:dyDescent="0.25">
      <c r="A99" s="13"/>
      <c r="B99" s="134"/>
      <c r="C99" s="134"/>
      <c r="D99" s="134"/>
      <c r="E99" s="134"/>
    </row>
    <row r="100" spans="1:5" ht="19.95" customHeight="1" x14ac:dyDescent="0.25">
      <c r="A100" s="13"/>
      <c r="B100" s="32"/>
      <c r="C100" s="31"/>
      <c r="D100" s="31"/>
      <c r="E100" s="31"/>
    </row>
    <row r="101" spans="1:5" ht="19.95" customHeight="1" x14ac:dyDescent="0.25">
      <c r="A101" s="13"/>
      <c r="B101" s="32"/>
      <c r="C101" s="31"/>
      <c r="D101" s="31"/>
      <c r="E101" s="31"/>
    </row>
    <row r="102" spans="1:5" ht="30" customHeight="1" x14ac:dyDescent="0.25">
      <c r="A102" s="13"/>
      <c r="B102" s="134"/>
      <c r="C102" s="134"/>
      <c r="D102" s="134"/>
      <c r="E102" s="134"/>
    </row>
    <row r="103" spans="1:5" x14ac:dyDescent="0.3">
      <c r="A103" s="37"/>
      <c r="B103" s="15"/>
      <c r="C103" s="15"/>
      <c r="D103" s="15"/>
      <c r="E103" s="15"/>
    </row>
  </sheetData>
  <mergeCells count="33">
    <mergeCell ref="B91:E91"/>
    <mergeCell ref="B93:E93"/>
    <mergeCell ref="B96:E96"/>
    <mergeCell ref="B99:E99"/>
    <mergeCell ref="B102:E102"/>
    <mergeCell ref="B89:E89"/>
    <mergeCell ref="C2:D2"/>
    <mergeCell ref="E2:F2"/>
    <mergeCell ref="B43:F43"/>
    <mergeCell ref="B45:F45"/>
    <mergeCell ref="B14:F14"/>
    <mergeCell ref="B15:F15"/>
    <mergeCell ref="B77:F77"/>
    <mergeCell ref="B63:F63"/>
    <mergeCell ref="B16:F16"/>
    <mergeCell ref="B48:F48"/>
    <mergeCell ref="B50:F50"/>
    <mergeCell ref="B53:F53"/>
    <mergeCell ref="B60:F60"/>
    <mergeCell ref="B68:F68"/>
    <mergeCell ref="B66:F66"/>
    <mergeCell ref="B72:F72"/>
    <mergeCell ref="B74:F74"/>
    <mergeCell ref="B70:F70"/>
    <mergeCell ref="A20:A21"/>
    <mergeCell ref="A18:A19"/>
    <mergeCell ref="B57:F57"/>
    <mergeCell ref="B55:F55"/>
    <mergeCell ref="A30:A31"/>
    <mergeCell ref="A28:A29"/>
    <mergeCell ref="A26:A27"/>
    <mergeCell ref="A24:A25"/>
    <mergeCell ref="A22:A23"/>
  </mergeCells>
  <printOptions horizontalCentered="1"/>
  <pageMargins left="0.60416666666666696" right="0.51041666666666696" top="1.5" bottom="0.75" header="0.3" footer="0.3"/>
  <pageSetup scale="70" fitToHeight="0" orientation="portrait" r:id="rId1"/>
  <headerFooter alignWithMargins="0">
    <oddHeader xml:space="preserve">&amp;C&amp;"Tw Cen MT,Bold"&amp;14 MASTER MODERNIZATION &amp; REHABILITATION PROJECT
 DOCK 24 &amp; 26
PID 113698
BID FORM R3 CONT.
&amp;R&amp;"Tw Cen MT,Regular"&amp;24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PRICING</vt:lpstr>
      <vt:lpstr>SIGNATURE</vt:lpstr>
      <vt:lpstr>SIGNATURE!OLE_LINK1</vt:lpstr>
      <vt:lpstr>SIGNATURE!Print_Area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Nicholas LaPointe</cp:lastModifiedBy>
  <cp:lastPrinted>2021-06-11T16:50:12Z</cp:lastPrinted>
  <dcterms:created xsi:type="dcterms:W3CDTF">2015-10-12T17:57:42Z</dcterms:created>
  <dcterms:modified xsi:type="dcterms:W3CDTF">2021-06-21T16:35:37Z</dcterms:modified>
</cp:coreProperties>
</file>